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onversion worksheet" sheetId="2" state="visible" r:id="rId2"/>
    <sheet xmlns:r="http://schemas.openxmlformats.org/officeDocument/2006/relationships" name="Summary" sheetId="3" state="visible" r:id="rId3"/>
    <sheet xmlns:r="http://schemas.openxmlformats.org/officeDocument/2006/relationships" name="Lists" sheetId="4" state="visible" r:id="rId4"/>
  </sheets>
  <definedNames>
    <definedName name="_xlnm._FilterDatabase" localSheetId="1" hidden="1">'Conversion worksheet'!$A$7:$J$107</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10" fillId="4" borderId="1" applyAlignment="1" pivotButton="0" quotePrefix="0" xfId="0">
      <alignment horizontal="center" vertical="center"/>
    </xf>
    <xf numFmtId="0" fontId="6" fillId="3" borderId="1" applyAlignment="1" pivotButton="0" quotePrefix="0" xfId="0">
      <alignment vertical="center" wrapText="1"/>
    </xf>
    <xf numFmtId="0" fontId="5" fillId="3" borderId="1" applyAlignment="1" pivotButton="0" quotePrefix="0" xfId="0">
      <alignment horizontal="center" vertical="center" wrapText="1"/>
    </xf>
    <xf numFmtId="1" fontId="10" fillId="4" borderId="1" applyAlignment="1" pivotButton="0" quotePrefix="0" xfId="0">
      <alignment horizontal="center"/>
    </xf>
    <xf numFmtId="0" fontId="6" fillId="4" borderId="1" applyAlignment="1" pivotButton="0" quotePrefix="0" xfId="0">
      <alignment horizontal="left"/>
    </xf>
    <xf numFmtId="0" fontId="6" fillId="4" borderId="1" applyAlignment="1" pivotButton="0" quotePrefix="0" xfId="0">
      <alignment horizontal="center"/>
    </xf>
    <xf numFmtId="0" fontId="6" fillId="3" borderId="1" pivotButton="0" quotePrefix="0" xfId="0"/>
  </cellXfs>
  <cellStyles count="1">
    <cellStyle name="Normal" xfId="0" builtinId="0" hidden="0"/>
  </cellStyles>
  <dxfs count="2">
    <dxf>
      <font>
        <name val="Arial"/>
        <i val="1"/>
        <color rgb="005E5468"/>
      </font>
      <fill>
        <patternFill patternType="solid">
          <bgColor rgb="00E3DEE8"/>
        </patternFill>
      </fill>
    </dxf>
    <dxf>
      <font>
        <name val="Arial"/>
        <b val="1"/>
        <color rgb="008A1C12"/>
      </font>
      <fill>
        <patternFill patternType="solid">
          <bgColor rgb="00F8D9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C5" authorId="0" shapeId="0">
      <text>
        <t>The name of the paper form you are moving online.</t>
      </text>
    </comment>
    <comment ref="B7" authorId="0" shapeId="0">
      <text>
        <t>Copy the label exactly as the paper form prints it. If one box asks two things, give each thing its own row.</t>
      </text>
    </comment>
    <comment ref="C7" authorId="0" shapeId="0">
      <text>
        <t>Keep: it goes on the online form. Drop: nobody needs it (for example a date the response records anyway). Office use: staff fill it in, so it lives in your own sheet, not on the form.</t>
      </text>
    </comment>
    <comment ref="D7" authorId="0" shapeId="0">
      <text>
        <t>One line on what you do with the answer. If you cannot write one, think about dropping the field.</t>
      </text>
    </comment>
    <comment ref="E7" authorId="0" shapeId="0">
      <text>
        <t>The online question type. The choices come from the Lists tab.</t>
      </text>
    </comment>
    <comment ref="F7" authorId="0" shapeId="0">
      <text>
        <t>Yes only if you cannot do the job without the answer. Questions start optional, so you switch Required on for each Yes.</t>
      </text>
    </comment>
    <comment ref="G7" authorId="0" shapeId="0">
      <text>
        <t>Leave empty to show the question to everyone. Otherwise write the rule, for example Home visit? is Yes.</t>
      </text>
    </comment>
    <comment ref="H7" authorId="0" shapeId="0">
      <text>
        <t>Which page of the online form the question sits on, as a whole number.</t>
      </text>
    </comment>
    <comment ref="I7" authorId="0" shapeId="0">
      <text>
        <t>The question label, which becomes the column heading in Google Sheets and the CSV export. For a hidden field, its field name.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Paper-to-digital conversion worksheet</t>
        </is>
      </c>
    </row>
    <row r="3">
      <c r="B3" s="2" t="inlineStr">
        <is>
          <t>Plan every box on a paper form before you build the online version. Works in Excel and Google Sheets.</t>
        </is>
      </c>
    </row>
    <row r="5">
      <c r="B5" s="3" t="inlineStr">
        <is>
          <t>Step</t>
        </is>
      </c>
      <c r="C5" s="3" t="inlineStr">
        <is>
          <t>What to do</t>
        </is>
      </c>
      <c r="D5" s="3" t="inlineStr">
        <is>
          <t>How</t>
        </is>
      </c>
    </row>
    <row r="6" ht="44" customHeight="1">
      <c r="B6" s="4" t="n">
        <v>1</v>
      </c>
      <c r="C6" s="5" t="inlineStr">
        <is>
          <t>Name the form</t>
        </is>
      </c>
      <c r="D6" s="6" t="inlineStr">
        <is>
          <t>On the Conversion worksheet tab, type the paper form's name in C5.</t>
        </is>
      </c>
    </row>
    <row r="7" ht="44" customHeight="1">
      <c r="B7" s="4" t="n">
        <v>2</v>
      </c>
      <c r="C7" s="5" t="inlineStr">
        <is>
          <t>Delete the EXAMPLE rows</t>
        </is>
      </c>
      <c r="D7" s="6" t="inlineStr">
        <is>
          <t>The first rows show a pet grooming salon's new client form. Delete their contents when you are ready to list your own.</t>
        </is>
      </c>
    </row>
    <row r="8" ht="44" customHeight="1">
      <c r="B8" s="4" t="n">
        <v>3</v>
      </c>
      <c r="C8" s="5" t="inlineStr">
        <is>
          <t>List every box</t>
        </is>
      </c>
      <c r="D8" s="6" t="inlineStr">
        <is>
          <t>Go down the paper form and add one row per box, with the label exactly as printed. If one box asks two things, such as Breed and age, give each its own row.</t>
        </is>
      </c>
    </row>
    <row r="9" ht="44" customHeight="1">
      <c r="B9" s="4" t="n">
        <v>4</v>
      </c>
      <c r="C9" s="5" t="inlineStr">
        <is>
          <t>Decide keep, drop or office use</t>
        </is>
      </c>
      <c r="D9" s="6" t="inlineStr">
        <is>
          <t>Keep what you need to do the job. Drop what nobody reads or what the online response records for you, such as today's date. Mark staff-only boxes as Office use.</t>
        </is>
      </c>
    </row>
    <row r="10" ht="44" customHeight="1">
      <c r="B10" s="4" t="n">
        <v>5</v>
      </c>
      <c r="C10" s="5" t="inlineStr">
        <is>
          <t>Plan each kept question</t>
        </is>
      </c>
      <c r="D10" s="6" t="inlineStr">
        <is>
          <t>Pick the question type, say if it is required, write a show rule if only some people need it, and give it a page number and the column name you want in your sheet.</t>
        </is>
      </c>
    </row>
    <row r="11" ht="44" customHeight="1">
      <c r="B11" s="4" t="n">
        <v>6</v>
      </c>
      <c r="C11" s="5" t="inlineStr">
        <is>
          <t>Read the Summary</t>
        </is>
      </c>
      <c r="D11" s="6" t="inlineStr">
        <is>
          <t>The Summary tab counts what you kept, dropped and moved, how many pages the form has, and flags kept rows that still need a question type or a column name.</t>
        </is>
      </c>
    </row>
    <row r="13">
      <c r="B13" s="7" t="inlineStr">
        <is>
          <t>Color key</t>
        </is>
      </c>
    </row>
    <row r="14">
      <c r="C14" s="8" t="inlineStr">
        <is>
          <t>Yellow</t>
        </is>
      </c>
      <c r="D14" s="9" t="inlineStr">
        <is>
          <t>You type or pick here.</t>
        </is>
      </c>
    </row>
    <row r="15">
      <c r="C15" s="10" t="inlineStr">
        <is>
          <t>Grey</t>
        </is>
      </c>
      <c r="D15" s="9" t="inlineStr">
        <is>
          <t>Worked out for you. Please do not type here.</t>
        </is>
      </c>
    </row>
    <row r="16">
      <c r="C16" s="11" t="inlineStr">
        <is>
          <t>Dark</t>
        </is>
      </c>
      <c r="D16" s="9" t="inlineStr">
        <is>
          <t>Column names. Please keep them as they are.</t>
        </is>
      </c>
    </row>
    <row r="18">
      <c r="B18" s="7" t="inlineStr">
        <is>
          <t>Good to know</t>
        </is>
      </c>
    </row>
    <row r="19" ht="34" customHeight="1">
      <c r="C19" s="12" t="inlineStr">
        <is>
          <t>Column name in your sheet is the question label. Google Sheets and the CSV export use it as the column heading, so short, plain labels make a tidy sheet.</t>
        </is>
      </c>
    </row>
    <row r="20" ht="28" customHeight="1">
      <c r="C20" s="12" t="inlineStr">
        <is>
          <t>Required starts as No on every online question. Say Yes only when you cannot do the job without it.</t>
        </is>
      </c>
    </row>
    <row r="21" ht="28" customHeight="1">
      <c r="C21" s="12" t="inlineStr">
        <is>
          <t>A show rule hides a question until its rule matches, so people who do not need it never see it.</t>
        </is>
      </c>
    </row>
    <row r="22" ht="28" customHeight="1">
      <c r="C22" s="12" t="inlineStr">
        <is>
          <t>Dates that a response records for you (today's date, the date signed) can usually be dropped.</t>
        </is>
      </c>
    </row>
    <row r="23" ht="28" customHeight="1">
      <c r="C23" s="12" t="inlineStr">
        <is>
          <t>This worksheet is a planning aid. It does not copy anything into a form for you.</t>
        </is>
      </c>
    </row>
    <row r="25">
      <c r="B25" s="7" t="inlineStr">
        <is>
          <t>Example data</t>
        </is>
      </c>
    </row>
    <row r="26" ht="32" customHeight="1">
      <c r="C26" s="13" t="inlineStr">
        <is>
          <t>The worksheet shows 18 EXAMPLE rows for a pet grooming salon's paper new client form. Delete the EXAMPLE rows before you start.</t>
        </is>
      </c>
    </row>
    <row r="28" ht="26" customHeight="1">
      <c r="C28" s="14" t="inlineStr">
        <is>
          <t>Guide: https://hornetforms.com/blog/convert-paper-forms-to-digital</t>
        </is>
      </c>
    </row>
    <row r="29">
      <c r="C29" s="15" t="inlineStr">
        <is>
          <t>Made by HornetForms, hornetforms.com</t>
        </is>
      </c>
    </row>
  </sheetData>
  <mergeCells count="7">
    <mergeCell ref="C20:D20"/>
    <mergeCell ref="C21:D21"/>
    <mergeCell ref="C19:D19"/>
    <mergeCell ref="C26:D26"/>
    <mergeCell ref="C28:D28"/>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L10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3" customWidth="1" min="3" max="3"/>
    <col width="30" customWidth="1" min="4" max="4"/>
    <col width="18" customWidth="1" min="5" max="5"/>
    <col width="10" customWidth="1" min="6" max="6"/>
    <col width="24" customWidth="1" min="7" max="7"/>
    <col width="7" customWidth="1" min="8" max="8"/>
    <col width="24" customWidth="1" min="9" max="9"/>
    <col width="32" customWidth="1" min="10" max="10"/>
    <col hidden="1" width="8" customWidth="1" min="11" max="11"/>
    <col hidden="1" width="10" customWidth="1" min="12" max="12"/>
  </cols>
  <sheetData>
    <row r="1">
      <c r="A1" s="16" t="inlineStr">
        <is>
          <t>Paper-to-digital conversion worksheet</t>
        </is>
      </c>
    </row>
    <row r="2">
      <c r="A2" s="17" t="inlineStr">
        <is>
          <t>One row for every box on your paper form. Decide to keep it, drop it or move it to office use, write why you need it, then plan the online question. Build the form from the rows marked Keep.</t>
        </is>
      </c>
    </row>
    <row r="3">
      <c r="A3" s="18">
        <f>IF(COUNTIF('Conversion worksheet'!$B$8:$B$107,"EXAMPLE*")&gt;0,"You are looking at EXAMPLE data. Delete the EXAMPLE rows before you list your own form.","")</f>
        <v/>
      </c>
    </row>
    <row r="5">
      <c r="B5" s="19" t="inlineStr">
        <is>
          <t>Form name</t>
        </is>
      </c>
      <c r="C5" s="8" t="inlineStr">
        <is>
          <t>EXAMPLE: Pet grooming new client form</t>
        </is>
      </c>
    </row>
    <row r="7" ht="32" customHeight="1">
      <c r="A7" s="20" t="inlineStr">
        <is>
          <t>#</t>
        </is>
      </c>
      <c r="B7" s="21" t="inlineStr">
        <is>
          <t>Paper field (as printed)</t>
        </is>
      </c>
      <c r="C7" s="21" t="inlineStr">
        <is>
          <t>Keep, drop or office use</t>
        </is>
      </c>
      <c r="D7" s="21" t="inlineStr">
        <is>
          <t>Why you need it</t>
        </is>
      </c>
      <c r="E7" s="21" t="inlineStr">
        <is>
          <t>Question type</t>
        </is>
      </c>
      <c r="F7" s="21" t="inlineStr">
        <is>
          <t>Required?</t>
        </is>
      </c>
      <c r="G7" s="21" t="inlineStr">
        <is>
          <t>Show only when</t>
        </is>
      </c>
      <c r="H7" s="21" t="inlineStr">
        <is>
          <t>Page</t>
        </is>
      </c>
      <c r="I7" s="21" t="inlineStr">
        <is>
          <t>Column name in your sheet</t>
        </is>
      </c>
      <c r="J7" s="21" t="inlineStr">
        <is>
          <t>Notes</t>
        </is>
      </c>
      <c r="K7" s="20" t="inlineStr">
        <is>
          <t>Kept?</t>
        </is>
      </c>
      <c r="L7" s="20" t="inlineStr">
        <is>
          <t>Page (kept)</t>
        </is>
      </c>
    </row>
    <row r="8">
      <c r="A8" s="22" t="n">
        <v>1</v>
      </c>
      <c r="B8" s="23" t="inlineStr">
        <is>
          <t>EXAMPLE: Today's date</t>
        </is>
      </c>
      <c r="C8" s="24" t="inlineStr">
        <is>
          <t>Drop</t>
        </is>
      </c>
      <c r="D8" s="23" t="inlineStr">
        <is>
          <t>The response records when it arrives</t>
        </is>
      </c>
      <c r="E8" s="23" t="n"/>
      <c r="F8" s="24" t="n"/>
      <c r="G8" s="23" t="n"/>
      <c r="H8" s="24" t="n"/>
      <c r="I8" s="23" t="n"/>
      <c r="J8" s="23" t="inlineStr">
        <is>
          <t>The Submitted at column covers it</t>
        </is>
      </c>
      <c r="K8" s="25">
        <f>IF(AND($B8&lt;&gt;"",$C8="Keep"),1,0)</f>
        <v/>
      </c>
      <c r="L8" s="25">
        <f>IF(AND($K8=1,ISNUMBER($H8)),$H8,0)</f>
        <v/>
      </c>
    </row>
    <row r="9">
      <c r="A9" s="22" t="n">
        <v>2</v>
      </c>
      <c r="B9" s="23" t="inlineStr">
        <is>
          <t>EXAMPLE: Owner's name</t>
        </is>
      </c>
      <c r="C9" s="24" t="inlineStr">
        <is>
          <t>Keep</t>
        </is>
      </c>
      <c r="D9" s="23" t="inlineStr">
        <is>
          <t>To greet the client and book</t>
        </is>
      </c>
      <c r="E9" s="23" t="inlineStr">
        <is>
          <t>Short text</t>
        </is>
      </c>
      <c r="F9" s="24" t="inlineStr">
        <is>
          <t>Yes</t>
        </is>
      </c>
      <c r="G9" s="23" t="n"/>
      <c r="H9" s="24" t="n">
        <v>1</v>
      </c>
      <c r="I9" s="23" t="inlineStr">
        <is>
          <t>Owner's name</t>
        </is>
      </c>
      <c r="J9" s="23" t="n"/>
      <c r="K9" s="25">
        <f>IF(AND($B9&lt;&gt;"",$C9="Keep"),1,0)</f>
        <v/>
      </c>
      <c r="L9" s="25">
        <f>IF(AND($K9=1,ISNUMBER($H9)),$H9,0)</f>
        <v/>
      </c>
    </row>
    <row r="10">
      <c r="A10" s="22" t="n">
        <v>3</v>
      </c>
      <c r="B10" s="23" t="inlineStr">
        <is>
          <t>EXAMPLE: Phone</t>
        </is>
      </c>
      <c r="C10" s="24" t="inlineStr">
        <is>
          <t>Keep</t>
        </is>
      </c>
      <c r="D10" s="23" t="inlineStr">
        <is>
          <t>To call when the pet is ready</t>
        </is>
      </c>
      <c r="E10" s="23" t="inlineStr">
        <is>
          <t>Phone</t>
        </is>
      </c>
      <c r="F10" s="24" t="inlineStr">
        <is>
          <t>Yes</t>
        </is>
      </c>
      <c r="G10" s="23" t="n"/>
      <c r="H10" s="24" t="n">
        <v>1</v>
      </c>
      <c r="I10" s="23" t="inlineStr">
        <is>
          <t>Phone</t>
        </is>
      </c>
      <c r="J10" s="23" t="n"/>
      <c r="K10" s="25">
        <f>IF(AND($B10&lt;&gt;"",$C10="Keep"),1,0)</f>
        <v/>
      </c>
      <c r="L10" s="25">
        <f>IF(AND($K10=1,ISNUMBER($H10)),$H10,0)</f>
        <v/>
      </c>
    </row>
    <row r="11">
      <c r="A11" s="22" t="n">
        <v>4</v>
      </c>
      <c r="B11" s="23" t="inlineStr">
        <is>
          <t>EXAMPLE: Email</t>
        </is>
      </c>
      <c r="C11" s="24" t="inlineStr">
        <is>
          <t>Keep</t>
        </is>
      </c>
      <c r="D11" s="23" t="inlineStr">
        <is>
          <t>To send booking details</t>
        </is>
      </c>
      <c r="E11" s="23" t="inlineStr">
        <is>
          <t>Email</t>
        </is>
      </c>
      <c r="F11" s="24" t="inlineStr">
        <is>
          <t>No</t>
        </is>
      </c>
      <c r="G11" s="23" t="n"/>
      <c r="H11" s="24" t="n">
        <v>1</v>
      </c>
      <c r="I11" s="23" t="inlineStr">
        <is>
          <t>Email</t>
        </is>
      </c>
      <c r="J11" s="23" t="n"/>
      <c r="K11" s="25">
        <f>IF(AND($B11&lt;&gt;"",$C11="Keep"),1,0)</f>
        <v/>
      </c>
      <c r="L11" s="25">
        <f>IF(AND($K11=1,ISNUMBER($H11)),$H11,0)</f>
        <v/>
      </c>
    </row>
    <row r="12">
      <c r="A12" s="22" t="n">
        <v>5</v>
      </c>
      <c r="B12" s="23" t="inlineStr">
        <is>
          <t>EXAMPLE: Home visit? (tick one)</t>
        </is>
      </c>
      <c r="C12" s="24" t="inlineStr">
        <is>
          <t>Keep</t>
        </is>
      </c>
      <c r="D12" s="23" t="inlineStr">
        <is>
          <t>Some clients book the van</t>
        </is>
      </c>
      <c r="E12" s="23" t="inlineStr">
        <is>
          <t>Multiple choice</t>
        </is>
      </c>
      <c r="F12" s="24" t="inlineStr">
        <is>
          <t>Yes</t>
        </is>
      </c>
      <c r="G12" s="23" t="n"/>
      <c r="H12" s="24" t="n">
        <v>1</v>
      </c>
      <c r="I12" s="23" t="inlineStr">
        <is>
          <t>Home visit?</t>
        </is>
      </c>
      <c r="J12" s="23" t="inlineStr">
        <is>
          <t>Choices: Yes, No</t>
        </is>
      </c>
      <c r="K12" s="25">
        <f>IF(AND($B12&lt;&gt;"",$C12="Keep"),1,0)</f>
        <v/>
      </c>
      <c r="L12" s="25">
        <f>IF(AND($K12=1,ISNUMBER($H12)),$H12,0)</f>
        <v/>
      </c>
    </row>
    <row r="13">
      <c r="A13" s="22" t="n">
        <v>6</v>
      </c>
      <c r="B13" s="23" t="inlineStr">
        <is>
          <t>EXAMPLE: Address</t>
        </is>
      </c>
      <c r="C13" s="24" t="inlineStr">
        <is>
          <t>Keep</t>
        </is>
      </c>
      <c r="D13" s="23" t="inlineStr">
        <is>
          <t>Only needed for a home visit</t>
        </is>
      </c>
      <c r="E13" s="23" t="inlineStr">
        <is>
          <t>Long text</t>
        </is>
      </c>
      <c r="F13" s="24" t="inlineStr">
        <is>
          <t>No</t>
        </is>
      </c>
      <c r="G13" s="23" t="inlineStr">
        <is>
          <t>Home visit? is Yes</t>
        </is>
      </c>
      <c r="H13" s="24" t="n">
        <v>1</v>
      </c>
      <c r="I13" s="23" t="inlineStr">
        <is>
          <t>Address</t>
        </is>
      </c>
      <c r="J13" s="23" t="inlineStr">
        <is>
          <t>Most clients never see it</t>
        </is>
      </c>
      <c r="K13" s="25">
        <f>IF(AND($B13&lt;&gt;"",$C13="Keep"),1,0)</f>
        <v/>
      </c>
      <c r="L13" s="25">
        <f>IF(AND($K13=1,ISNUMBER($H13)),$H13,0)</f>
        <v/>
      </c>
    </row>
    <row r="14">
      <c r="A14" s="22" t="n">
        <v>7</v>
      </c>
      <c r="B14" s="23" t="inlineStr">
        <is>
          <t>EXAMPLE: Pet's name</t>
        </is>
      </c>
      <c r="C14" s="24" t="inlineStr">
        <is>
          <t>Keep</t>
        </is>
      </c>
      <c r="D14" s="23" t="inlineStr">
        <is>
          <t>To greet the pet</t>
        </is>
      </c>
      <c r="E14" s="23" t="inlineStr">
        <is>
          <t>Short text</t>
        </is>
      </c>
      <c r="F14" s="24" t="inlineStr">
        <is>
          <t>Yes</t>
        </is>
      </c>
      <c r="G14" s="23" t="n"/>
      <c r="H14" s="24" t="n">
        <v>2</v>
      </c>
      <c r="I14" s="23" t="inlineStr">
        <is>
          <t>Pet's name</t>
        </is>
      </c>
      <c r="J14" s="23" t="n"/>
      <c r="K14" s="25">
        <f>IF(AND($B14&lt;&gt;"",$C14="Keep"),1,0)</f>
        <v/>
      </c>
      <c r="L14" s="25">
        <f>IF(AND($K14=1,ISNUMBER($H14)),$H14,0)</f>
        <v/>
      </c>
    </row>
    <row r="15">
      <c r="A15" s="22" t="n">
        <v>8</v>
      </c>
      <c r="B15" s="23" t="inlineStr">
        <is>
          <t>EXAMPLE: Breed and age</t>
        </is>
      </c>
      <c r="C15" s="24" t="inlineStr">
        <is>
          <t>Keep</t>
        </is>
      </c>
      <c r="D15" s="23" t="inlineStr">
        <is>
          <t>Sets the time slot</t>
        </is>
      </c>
      <c r="E15" s="23" t="inlineStr">
        <is>
          <t>Short text</t>
        </is>
      </c>
      <c r="F15" s="24" t="inlineStr">
        <is>
          <t>Yes</t>
        </is>
      </c>
      <c r="G15" s="23" t="n"/>
      <c r="H15" s="24" t="n">
        <v>2</v>
      </c>
      <c r="I15" s="23" t="inlineStr">
        <is>
          <t>Breed</t>
        </is>
      </c>
      <c r="J15" s="23" t="inlineStr">
        <is>
          <t>One paper box, two questions online</t>
        </is>
      </c>
      <c r="K15" s="25">
        <f>IF(AND($B15&lt;&gt;"",$C15="Keep"),1,0)</f>
        <v/>
      </c>
      <c r="L15" s="25">
        <f>IF(AND($K15=1,ISNUMBER($H15)),$H15,0)</f>
        <v/>
      </c>
    </row>
    <row r="16">
      <c r="A16" s="22" t="n">
        <v>9</v>
      </c>
      <c r="B16" s="23" t="inlineStr">
        <is>
          <t>EXAMPLE: Breed and age</t>
        </is>
      </c>
      <c r="C16" s="24" t="inlineStr">
        <is>
          <t>Keep</t>
        </is>
      </c>
      <c r="D16" s="23" t="inlineStr">
        <is>
          <t>Older pets get a gentler visit</t>
        </is>
      </c>
      <c r="E16" s="23" t="inlineStr">
        <is>
          <t>Number</t>
        </is>
      </c>
      <c r="F16" s="24" t="inlineStr">
        <is>
          <t>No</t>
        </is>
      </c>
      <c r="G16" s="23" t="n"/>
      <c r="H16" s="24" t="n">
        <v>2</v>
      </c>
      <c r="I16" s="23" t="inlineStr">
        <is>
          <t>Age (years)</t>
        </is>
      </c>
      <c r="J16" s="23" t="inlineStr">
        <is>
          <t>Turn on Whole numbers only</t>
        </is>
      </c>
      <c r="K16" s="25">
        <f>IF(AND($B16&lt;&gt;"",$C16="Keep"),1,0)</f>
        <v/>
      </c>
      <c r="L16" s="25">
        <f>IF(AND($K16=1,ISNUMBER($H16)),$H16,0)</f>
        <v/>
      </c>
    </row>
    <row r="17">
      <c r="A17" s="22" t="n">
        <v>10</v>
      </c>
      <c r="B17" s="23" t="inlineStr">
        <is>
          <t>EXAMPLE: Vaccinations up to date?</t>
        </is>
      </c>
      <c r="C17" s="24" t="inlineStr">
        <is>
          <t>Keep</t>
        </is>
      </c>
      <c r="D17" s="23" t="inlineStr">
        <is>
          <t>Salon rule before any visit</t>
        </is>
      </c>
      <c r="E17" s="23" t="inlineStr">
        <is>
          <t>Multiple choice</t>
        </is>
      </c>
      <c r="F17" s="24" t="inlineStr">
        <is>
          <t>Yes</t>
        </is>
      </c>
      <c r="G17" s="23" t="n"/>
      <c r="H17" s="24" t="n">
        <v>2</v>
      </c>
      <c r="I17" s="23" t="inlineStr">
        <is>
          <t>Vaccinations up to date?</t>
        </is>
      </c>
      <c r="J17" s="23" t="inlineStr">
        <is>
          <t>Choices: Yes, No, Not sure</t>
        </is>
      </c>
      <c r="K17" s="25">
        <f>IF(AND($B17&lt;&gt;"",$C17="Keep"),1,0)</f>
        <v/>
      </c>
      <c r="L17" s="25">
        <f>IF(AND($K17=1,ISNUMBER($H17)),$H17,0)</f>
        <v/>
      </c>
    </row>
    <row r="18">
      <c r="A18" s="22" t="n">
        <v>11</v>
      </c>
      <c r="B18" s="23" t="inlineStr">
        <is>
          <t>EXAMPLE: Copy of the vet record</t>
        </is>
      </c>
      <c r="C18" s="24" t="inlineStr">
        <is>
          <t>Keep</t>
        </is>
      </c>
      <c r="D18" s="23" t="inlineStr">
        <is>
          <t>Proof for the salon rule</t>
        </is>
      </c>
      <c r="E18" s="23" t="inlineStr">
        <is>
          <t>File upload</t>
        </is>
      </c>
      <c r="F18" s="24" t="inlineStr">
        <is>
          <t>No</t>
        </is>
      </c>
      <c r="G18" s="23" t="inlineStr">
        <is>
          <t>Vaccinations up to date? is Yes</t>
        </is>
      </c>
      <c r="H18" s="24" t="n">
        <v>2</v>
      </c>
      <c r="I18" s="23" t="inlineStr">
        <is>
          <t>Vet record</t>
        </is>
      </c>
      <c r="J18" s="23" t="inlineStr">
        <is>
          <t>Allow PDF and picture files</t>
        </is>
      </c>
      <c r="K18" s="25">
        <f>IF(AND($B18&lt;&gt;"",$C18="Keep"),1,0)</f>
        <v/>
      </c>
      <c r="L18" s="25">
        <f>IF(AND($K18=1,ISNUMBER($H18)),$H18,0)</f>
        <v/>
      </c>
    </row>
    <row r="19">
      <c r="A19" s="22" t="n">
        <v>12</v>
      </c>
      <c r="B19" s="23" t="inlineStr">
        <is>
          <t>EXAMPLE: Health notes or allergies</t>
        </is>
      </c>
      <c r="C19" s="24" t="inlineStr">
        <is>
          <t>Keep</t>
        </is>
      </c>
      <c r="D19" s="23" t="inlineStr">
        <is>
          <t>So the groomer can take care</t>
        </is>
      </c>
      <c r="E19" s="23" t="inlineStr">
        <is>
          <t>Long text</t>
        </is>
      </c>
      <c r="F19" s="24" t="inlineStr">
        <is>
          <t>No</t>
        </is>
      </c>
      <c r="G19" s="23" t="n"/>
      <c r="H19" s="24" t="n">
        <v>2</v>
      </c>
      <c r="I19" s="23" t="inlineStr">
        <is>
          <t>Health notes</t>
        </is>
      </c>
      <c r="J19" s="23" t="n"/>
      <c r="K19" s="25">
        <f>IF(AND($B19&lt;&gt;"",$C19="Keep"),1,0)</f>
        <v/>
      </c>
      <c r="L19" s="25">
        <f>IF(AND($K19=1,ISNUMBER($H19)),$H19,0)</f>
        <v/>
      </c>
    </row>
    <row r="20">
      <c r="A20" s="22" t="n">
        <v>13</v>
      </c>
      <c r="B20" s="23" t="inlineStr">
        <is>
          <t>EXAMPLE: How did you hear about us?</t>
        </is>
      </c>
      <c r="C20" s="24" t="inlineStr">
        <is>
          <t>Keep</t>
        </is>
      </c>
      <c r="D20" s="23" t="inlineStr">
        <is>
          <t>To see which flyers work</t>
        </is>
      </c>
      <c r="E20" s="23" t="inlineStr">
        <is>
          <t>Multiple choice</t>
        </is>
      </c>
      <c r="F20" s="24" t="inlineStr">
        <is>
          <t>No</t>
        </is>
      </c>
      <c r="G20" s="23" t="n"/>
      <c r="H20" s="24" t="n">
        <v>3</v>
      </c>
      <c r="I20" s="23" t="inlineStr">
        <is>
          <t>How did you hear about us?</t>
        </is>
      </c>
      <c r="J20" s="23" t="inlineStr">
        <is>
          <t>Add an Other choice</t>
        </is>
      </c>
      <c r="K20" s="25">
        <f>IF(AND($B20&lt;&gt;"",$C20="Keep"),1,0)</f>
        <v/>
      </c>
      <c r="L20" s="25">
        <f>IF(AND($K20=1,ISNUMBER($H20)),$H20,0)</f>
        <v/>
      </c>
    </row>
    <row r="21">
      <c r="A21" s="22" t="n">
        <v>14</v>
      </c>
      <c r="B21" s="23" t="inlineStr">
        <is>
          <t>EXAMPLE: Flyer code</t>
        </is>
      </c>
      <c r="C21" s="24" t="inlineStr">
        <is>
          <t>Keep</t>
        </is>
      </c>
      <c r="D21" s="23" t="inlineStr">
        <is>
          <t>Counts sign-ups from the poster</t>
        </is>
      </c>
      <c r="E21" s="23" t="inlineStr">
        <is>
          <t>Hidden field</t>
        </is>
      </c>
      <c r="F21" s="24" t="inlineStr">
        <is>
          <t>No</t>
        </is>
      </c>
      <c r="G21" s="23" t="n"/>
      <c r="H21" s="24" t="n">
        <v>3</v>
      </c>
      <c r="I21" s="23" t="inlineStr">
        <is>
          <t>source</t>
        </is>
      </c>
      <c r="J21" s="23" t="inlineStr">
        <is>
          <t>Put ?source=poster on the link you share on posters</t>
        </is>
      </c>
      <c r="K21" s="25">
        <f>IF(AND($B21&lt;&gt;"",$C21="Keep"),1,0)</f>
        <v/>
      </c>
      <c r="L21" s="25">
        <f>IF(AND($K21=1,ISNUMBER($H21)),$H21,0)</f>
        <v/>
      </c>
    </row>
    <row r="22">
      <c r="A22" s="22" t="n">
        <v>15</v>
      </c>
      <c r="B22" s="23" t="inlineStr">
        <is>
          <t>EXAMPLE: Salon terms</t>
        </is>
      </c>
      <c r="C22" s="24" t="inlineStr">
        <is>
          <t>Keep</t>
        </is>
      </c>
      <c r="D22" s="23" t="inlineStr">
        <is>
          <t>Clients read them before signing</t>
        </is>
      </c>
      <c r="E22" s="23" t="inlineStr">
        <is>
          <t>Text block (no answer)</t>
        </is>
      </c>
      <c r="F22" s="24" t="n"/>
      <c r="G22" s="23" t="n"/>
      <c r="H22" s="24" t="n">
        <v>3</v>
      </c>
      <c r="I22" s="23" t="n"/>
      <c r="J22" s="23" t="inlineStr">
        <is>
          <t>Paste the terms from the paper form</t>
        </is>
      </c>
      <c r="K22" s="25">
        <f>IF(AND($B22&lt;&gt;"",$C22="Keep"),1,0)</f>
        <v/>
      </c>
      <c r="L22" s="25">
        <f>IF(AND($K22=1,ISNUMBER($H22)),$H22,0)</f>
        <v/>
      </c>
    </row>
    <row r="23">
      <c r="A23" s="22" t="n">
        <v>16</v>
      </c>
      <c r="B23" s="23" t="inlineStr">
        <is>
          <t>EXAMPLE: Signature</t>
        </is>
      </c>
      <c r="C23" s="24" t="inlineStr">
        <is>
          <t>Keep</t>
        </is>
      </c>
      <c r="D23" s="23" t="inlineStr">
        <is>
          <t>The client agrees to the terms</t>
        </is>
      </c>
      <c r="E23" s="23" t="inlineStr">
        <is>
          <t>Signature</t>
        </is>
      </c>
      <c r="F23" s="24" t="inlineStr">
        <is>
          <t>Yes</t>
        </is>
      </c>
      <c r="G23" s="23" t="n"/>
      <c r="H23" s="24" t="n">
        <v>3</v>
      </c>
      <c r="I23" s="23" t="inlineStr">
        <is>
          <t>Signature</t>
        </is>
      </c>
      <c r="J23" s="23" t="n"/>
      <c r="K23" s="25">
        <f>IF(AND($B23&lt;&gt;"",$C23="Keep"),1,0)</f>
        <v/>
      </c>
      <c r="L23" s="25">
        <f>IF(AND($K23=1,ISNUMBER($H23)),$H23,0)</f>
        <v/>
      </c>
    </row>
    <row r="24">
      <c r="A24" s="22" t="n">
        <v>17</v>
      </c>
      <c r="B24" s="23" t="inlineStr">
        <is>
          <t>EXAMPLE: Date signed</t>
        </is>
      </c>
      <c r="C24" s="24" t="inlineStr">
        <is>
          <t>Drop</t>
        </is>
      </c>
      <c r="D24" s="23" t="inlineStr">
        <is>
          <t>The response records the date</t>
        </is>
      </c>
      <c r="E24" s="23" t="n"/>
      <c r="F24" s="24" t="n"/>
      <c r="G24" s="23" t="n"/>
      <c r="H24" s="24" t="n"/>
      <c r="I24" s="23" t="n"/>
      <c r="J24" s="23" t="inlineStr">
        <is>
          <t>The Submitted at column covers it</t>
        </is>
      </c>
      <c r="K24" s="25">
        <f>IF(AND($B24&lt;&gt;"",$C24="Keep"),1,0)</f>
        <v/>
      </c>
      <c r="L24" s="25">
        <f>IF(AND($K24=1,ISNUMBER($H24)),$H24,0)</f>
        <v/>
      </c>
    </row>
    <row r="25">
      <c r="A25" s="22" t="n">
        <v>18</v>
      </c>
      <c r="B25" s="23" t="inlineStr">
        <is>
          <t>EXAMPLE: Office use: groomer, price, paid</t>
        </is>
      </c>
      <c r="C25" s="24" t="inlineStr">
        <is>
          <t>Office use</t>
        </is>
      </c>
      <c r="D25" s="23" t="inlineStr">
        <is>
          <t>Staff fill it in, not the client</t>
        </is>
      </c>
      <c r="E25" s="23" t="n"/>
      <c r="F25" s="24" t="n"/>
      <c r="G25" s="23" t="n"/>
      <c r="H25" s="24" t="n"/>
      <c r="I25" s="23" t="n"/>
      <c r="J25" s="23" t="inlineStr">
        <is>
          <t>Keep it in your own booking sheet</t>
        </is>
      </c>
      <c r="K25" s="25">
        <f>IF(AND($B25&lt;&gt;"",$C25="Keep"),1,0)</f>
        <v/>
      </c>
      <c r="L25" s="25">
        <f>IF(AND($K25=1,ISNUMBER($H25)),$H25,0)</f>
        <v/>
      </c>
    </row>
    <row r="26">
      <c r="A26" s="22" t="n">
        <v>19</v>
      </c>
      <c r="B26" s="23" t="n"/>
      <c r="C26" s="24" t="n"/>
      <c r="D26" s="23" t="n"/>
      <c r="E26" s="23" t="n"/>
      <c r="F26" s="24" t="n"/>
      <c r="G26" s="23" t="n"/>
      <c r="H26" s="24" t="n"/>
      <c r="I26" s="23" t="n"/>
      <c r="J26" s="23" t="n"/>
      <c r="K26" s="25">
        <f>IF(AND($B26&lt;&gt;"",$C26="Keep"),1,0)</f>
        <v/>
      </c>
      <c r="L26" s="25">
        <f>IF(AND($K26=1,ISNUMBER($H26)),$H26,0)</f>
        <v/>
      </c>
    </row>
    <row r="27">
      <c r="A27" s="22" t="n">
        <v>20</v>
      </c>
      <c r="B27" s="23" t="n"/>
      <c r="C27" s="24" t="n"/>
      <c r="D27" s="23" t="n"/>
      <c r="E27" s="23" t="n"/>
      <c r="F27" s="24" t="n"/>
      <c r="G27" s="23" t="n"/>
      <c r="H27" s="24" t="n"/>
      <c r="I27" s="23" t="n"/>
      <c r="J27" s="23" t="n"/>
      <c r="K27" s="25">
        <f>IF(AND($B27&lt;&gt;"",$C27="Keep"),1,0)</f>
        <v/>
      </c>
      <c r="L27" s="25">
        <f>IF(AND($K27=1,ISNUMBER($H27)),$H27,0)</f>
        <v/>
      </c>
    </row>
    <row r="28">
      <c r="A28" s="22" t="n">
        <v>21</v>
      </c>
      <c r="B28" s="23" t="n"/>
      <c r="C28" s="24" t="n"/>
      <c r="D28" s="23" t="n"/>
      <c r="E28" s="23" t="n"/>
      <c r="F28" s="24" t="n"/>
      <c r="G28" s="23" t="n"/>
      <c r="H28" s="24" t="n"/>
      <c r="I28" s="23" t="n"/>
      <c r="J28" s="23" t="n"/>
      <c r="K28" s="25">
        <f>IF(AND($B28&lt;&gt;"",$C28="Keep"),1,0)</f>
        <v/>
      </c>
      <c r="L28" s="25">
        <f>IF(AND($K28=1,ISNUMBER($H28)),$H28,0)</f>
        <v/>
      </c>
    </row>
    <row r="29">
      <c r="A29" s="22" t="n">
        <v>22</v>
      </c>
      <c r="B29" s="23" t="n"/>
      <c r="C29" s="24" t="n"/>
      <c r="D29" s="23" t="n"/>
      <c r="E29" s="23" t="n"/>
      <c r="F29" s="24" t="n"/>
      <c r="G29" s="23" t="n"/>
      <c r="H29" s="24" t="n"/>
      <c r="I29" s="23" t="n"/>
      <c r="J29" s="23" t="n"/>
      <c r="K29" s="25">
        <f>IF(AND($B29&lt;&gt;"",$C29="Keep"),1,0)</f>
        <v/>
      </c>
      <c r="L29" s="25">
        <f>IF(AND($K29=1,ISNUMBER($H29)),$H29,0)</f>
        <v/>
      </c>
    </row>
    <row r="30">
      <c r="A30" s="22" t="n">
        <v>23</v>
      </c>
      <c r="B30" s="23" t="n"/>
      <c r="C30" s="24" t="n"/>
      <c r="D30" s="23" t="n"/>
      <c r="E30" s="23" t="n"/>
      <c r="F30" s="24" t="n"/>
      <c r="G30" s="23" t="n"/>
      <c r="H30" s="24" t="n"/>
      <c r="I30" s="23" t="n"/>
      <c r="J30" s="23" t="n"/>
      <c r="K30" s="25">
        <f>IF(AND($B30&lt;&gt;"",$C30="Keep"),1,0)</f>
        <v/>
      </c>
      <c r="L30" s="25">
        <f>IF(AND($K30=1,ISNUMBER($H30)),$H30,0)</f>
        <v/>
      </c>
    </row>
    <row r="31">
      <c r="A31" s="22" t="n">
        <v>24</v>
      </c>
      <c r="B31" s="23" t="n"/>
      <c r="C31" s="24" t="n"/>
      <c r="D31" s="23" t="n"/>
      <c r="E31" s="23" t="n"/>
      <c r="F31" s="24" t="n"/>
      <c r="G31" s="23" t="n"/>
      <c r="H31" s="24" t="n"/>
      <c r="I31" s="23" t="n"/>
      <c r="J31" s="23" t="n"/>
      <c r="K31" s="25">
        <f>IF(AND($B31&lt;&gt;"",$C31="Keep"),1,0)</f>
        <v/>
      </c>
      <c r="L31" s="25">
        <f>IF(AND($K31=1,ISNUMBER($H31)),$H31,0)</f>
        <v/>
      </c>
    </row>
    <row r="32">
      <c r="A32" s="22" t="n">
        <v>25</v>
      </c>
      <c r="B32" s="23" t="n"/>
      <c r="C32" s="24" t="n"/>
      <c r="D32" s="23" t="n"/>
      <c r="E32" s="23" t="n"/>
      <c r="F32" s="24" t="n"/>
      <c r="G32" s="23" t="n"/>
      <c r="H32" s="24" t="n"/>
      <c r="I32" s="23" t="n"/>
      <c r="J32" s="23" t="n"/>
      <c r="K32" s="25">
        <f>IF(AND($B32&lt;&gt;"",$C32="Keep"),1,0)</f>
        <v/>
      </c>
      <c r="L32" s="25">
        <f>IF(AND($K32=1,ISNUMBER($H32)),$H32,0)</f>
        <v/>
      </c>
    </row>
    <row r="33">
      <c r="A33" s="22" t="n">
        <v>26</v>
      </c>
      <c r="B33" s="23" t="n"/>
      <c r="C33" s="24" t="n"/>
      <c r="D33" s="23" t="n"/>
      <c r="E33" s="23" t="n"/>
      <c r="F33" s="24" t="n"/>
      <c r="G33" s="23" t="n"/>
      <c r="H33" s="24" t="n"/>
      <c r="I33" s="23" t="n"/>
      <c r="J33" s="23" t="n"/>
      <c r="K33" s="25">
        <f>IF(AND($B33&lt;&gt;"",$C33="Keep"),1,0)</f>
        <v/>
      </c>
      <c r="L33" s="25">
        <f>IF(AND($K33=1,ISNUMBER($H33)),$H33,0)</f>
        <v/>
      </c>
    </row>
    <row r="34">
      <c r="A34" s="22" t="n">
        <v>27</v>
      </c>
      <c r="B34" s="23" t="n"/>
      <c r="C34" s="24" t="n"/>
      <c r="D34" s="23" t="n"/>
      <c r="E34" s="23" t="n"/>
      <c r="F34" s="24" t="n"/>
      <c r="G34" s="23" t="n"/>
      <c r="H34" s="24" t="n"/>
      <c r="I34" s="23" t="n"/>
      <c r="J34" s="23" t="n"/>
      <c r="K34" s="25">
        <f>IF(AND($B34&lt;&gt;"",$C34="Keep"),1,0)</f>
        <v/>
      </c>
      <c r="L34" s="25">
        <f>IF(AND($K34=1,ISNUMBER($H34)),$H34,0)</f>
        <v/>
      </c>
    </row>
    <row r="35">
      <c r="A35" s="22" t="n">
        <v>28</v>
      </c>
      <c r="B35" s="23" t="n"/>
      <c r="C35" s="24" t="n"/>
      <c r="D35" s="23" t="n"/>
      <c r="E35" s="23" t="n"/>
      <c r="F35" s="24" t="n"/>
      <c r="G35" s="23" t="n"/>
      <c r="H35" s="24" t="n"/>
      <c r="I35" s="23" t="n"/>
      <c r="J35" s="23" t="n"/>
      <c r="K35" s="25">
        <f>IF(AND($B35&lt;&gt;"",$C35="Keep"),1,0)</f>
        <v/>
      </c>
      <c r="L35" s="25">
        <f>IF(AND($K35=1,ISNUMBER($H35)),$H35,0)</f>
        <v/>
      </c>
    </row>
    <row r="36">
      <c r="A36" s="22" t="n">
        <v>29</v>
      </c>
      <c r="B36" s="23" t="n"/>
      <c r="C36" s="24" t="n"/>
      <c r="D36" s="23" t="n"/>
      <c r="E36" s="23" t="n"/>
      <c r="F36" s="24" t="n"/>
      <c r="G36" s="23" t="n"/>
      <c r="H36" s="24" t="n"/>
      <c r="I36" s="23" t="n"/>
      <c r="J36" s="23" t="n"/>
      <c r="K36" s="25">
        <f>IF(AND($B36&lt;&gt;"",$C36="Keep"),1,0)</f>
        <v/>
      </c>
      <c r="L36" s="25">
        <f>IF(AND($K36=1,ISNUMBER($H36)),$H36,0)</f>
        <v/>
      </c>
    </row>
    <row r="37">
      <c r="A37" s="22" t="n">
        <v>30</v>
      </c>
      <c r="B37" s="23" t="n"/>
      <c r="C37" s="24" t="n"/>
      <c r="D37" s="23" t="n"/>
      <c r="E37" s="23" t="n"/>
      <c r="F37" s="24" t="n"/>
      <c r="G37" s="23" t="n"/>
      <c r="H37" s="24" t="n"/>
      <c r="I37" s="23" t="n"/>
      <c r="J37" s="23" t="n"/>
      <c r="K37" s="25">
        <f>IF(AND($B37&lt;&gt;"",$C37="Keep"),1,0)</f>
        <v/>
      </c>
      <c r="L37" s="25">
        <f>IF(AND($K37=1,ISNUMBER($H37)),$H37,0)</f>
        <v/>
      </c>
    </row>
    <row r="38">
      <c r="A38" s="22" t="n">
        <v>31</v>
      </c>
      <c r="B38" s="23" t="n"/>
      <c r="C38" s="24" t="n"/>
      <c r="D38" s="23" t="n"/>
      <c r="E38" s="23" t="n"/>
      <c r="F38" s="24" t="n"/>
      <c r="G38" s="23" t="n"/>
      <c r="H38" s="24" t="n"/>
      <c r="I38" s="23" t="n"/>
      <c r="J38" s="23" t="n"/>
      <c r="K38" s="25">
        <f>IF(AND($B38&lt;&gt;"",$C38="Keep"),1,0)</f>
        <v/>
      </c>
      <c r="L38" s="25">
        <f>IF(AND($K38=1,ISNUMBER($H38)),$H38,0)</f>
        <v/>
      </c>
    </row>
    <row r="39">
      <c r="A39" s="22" t="n">
        <v>32</v>
      </c>
      <c r="B39" s="23" t="n"/>
      <c r="C39" s="24" t="n"/>
      <c r="D39" s="23" t="n"/>
      <c r="E39" s="23" t="n"/>
      <c r="F39" s="24" t="n"/>
      <c r="G39" s="23" t="n"/>
      <c r="H39" s="24" t="n"/>
      <c r="I39" s="23" t="n"/>
      <c r="J39" s="23" t="n"/>
      <c r="K39" s="25">
        <f>IF(AND($B39&lt;&gt;"",$C39="Keep"),1,0)</f>
        <v/>
      </c>
      <c r="L39" s="25">
        <f>IF(AND($K39=1,ISNUMBER($H39)),$H39,0)</f>
        <v/>
      </c>
    </row>
    <row r="40">
      <c r="A40" s="22" t="n">
        <v>33</v>
      </c>
      <c r="B40" s="23" t="n"/>
      <c r="C40" s="24" t="n"/>
      <c r="D40" s="23" t="n"/>
      <c r="E40" s="23" t="n"/>
      <c r="F40" s="24" t="n"/>
      <c r="G40" s="23" t="n"/>
      <c r="H40" s="24" t="n"/>
      <c r="I40" s="23" t="n"/>
      <c r="J40" s="23" t="n"/>
      <c r="K40" s="25">
        <f>IF(AND($B40&lt;&gt;"",$C40="Keep"),1,0)</f>
        <v/>
      </c>
      <c r="L40" s="25">
        <f>IF(AND($K40=1,ISNUMBER($H40)),$H40,0)</f>
        <v/>
      </c>
    </row>
    <row r="41">
      <c r="A41" s="22" t="n">
        <v>34</v>
      </c>
      <c r="B41" s="23" t="n"/>
      <c r="C41" s="24" t="n"/>
      <c r="D41" s="23" t="n"/>
      <c r="E41" s="23" t="n"/>
      <c r="F41" s="24" t="n"/>
      <c r="G41" s="23" t="n"/>
      <c r="H41" s="24" t="n"/>
      <c r="I41" s="23" t="n"/>
      <c r="J41" s="23" t="n"/>
      <c r="K41" s="25">
        <f>IF(AND($B41&lt;&gt;"",$C41="Keep"),1,0)</f>
        <v/>
      </c>
      <c r="L41" s="25">
        <f>IF(AND($K41=1,ISNUMBER($H41)),$H41,0)</f>
        <v/>
      </c>
    </row>
    <row r="42">
      <c r="A42" s="22" t="n">
        <v>35</v>
      </c>
      <c r="B42" s="23" t="n"/>
      <c r="C42" s="24" t="n"/>
      <c r="D42" s="23" t="n"/>
      <c r="E42" s="23" t="n"/>
      <c r="F42" s="24" t="n"/>
      <c r="G42" s="23" t="n"/>
      <c r="H42" s="24" t="n"/>
      <c r="I42" s="23" t="n"/>
      <c r="J42" s="23" t="n"/>
      <c r="K42" s="25">
        <f>IF(AND($B42&lt;&gt;"",$C42="Keep"),1,0)</f>
        <v/>
      </c>
      <c r="L42" s="25">
        <f>IF(AND($K42=1,ISNUMBER($H42)),$H42,0)</f>
        <v/>
      </c>
    </row>
    <row r="43">
      <c r="A43" s="22" t="n">
        <v>36</v>
      </c>
      <c r="B43" s="23" t="n"/>
      <c r="C43" s="24" t="n"/>
      <c r="D43" s="23" t="n"/>
      <c r="E43" s="23" t="n"/>
      <c r="F43" s="24" t="n"/>
      <c r="G43" s="23" t="n"/>
      <c r="H43" s="24" t="n"/>
      <c r="I43" s="23" t="n"/>
      <c r="J43" s="23" t="n"/>
      <c r="K43" s="25">
        <f>IF(AND($B43&lt;&gt;"",$C43="Keep"),1,0)</f>
        <v/>
      </c>
      <c r="L43" s="25">
        <f>IF(AND($K43=1,ISNUMBER($H43)),$H43,0)</f>
        <v/>
      </c>
    </row>
    <row r="44">
      <c r="A44" s="22" t="n">
        <v>37</v>
      </c>
      <c r="B44" s="23" t="n"/>
      <c r="C44" s="24" t="n"/>
      <c r="D44" s="23" t="n"/>
      <c r="E44" s="23" t="n"/>
      <c r="F44" s="24" t="n"/>
      <c r="G44" s="23" t="n"/>
      <c r="H44" s="24" t="n"/>
      <c r="I44" s="23" t="n"/>
      <c r="J44" s="23" t="n"/>
      <c r="K44" s="25">
        <f>IF(AND($B44&lt;&gt;"",$C44="Keep"),1,0)</f>
        <v/>
      </c>
      <c r="L44" s="25">
        <f>IF(AND($K44=1,ISNUMBER($H44)),$H44,0)</f>
        <v/>
      </c>
    </row>
    <row r="45">
      <c r="A45" s="22" t="n">
        <v>38</v>
      </c>
      <c r="B45" s="23" t="n"/>
      <c r="C45" s="24" t="n"/>
      <c r="D45" s="23" t="n"/>
      <c r="E45" s="23" t="n"/>
      <c r="F45" s="24" t="n"/>
      <c r="G45" s="23" t="n"/>
      <c r="H45" s="24" t="n"/>
      <c r="I45" s="23" t="n"/>
      <c r="J45" s="23" t="n"/>
      <c r="K45" s="25">
        <f>IF(AND($B45&lt;&gt;"",$C45="Keep"),1,0)</f>
        <v/>
      </c>
      <c r="L45" s="25">
        <f>IF(AND($K45=1,ISNUMBER($H45)),$H45,0)</f>
        <v/>
      </c>
    </row>
    <row r="46">
      <c r="A46" s="22" t="n">
        <v>39</v>
      </c>
      <c r="B46" s="23" t="n"/>
      <c r="C46" s="24" t="n"/>
      <c r="D46" s="23" t="n"/>
      <c r="E46" s="23" t="n"/>
      <c r="F46" s="24" t="n"/>
      <c r="G46" s="23" t="n"/>
      <c r="H46" s="24" t="n"/>
      <c r="I46" s="23" t="n"/>
      <c r="J46" s="23" t="n"/>
      <c r="K46" s="25">
        <f>IF(AND($B46&lt;&gt;"",$C46="Keep"),1,0)</f>
        <v/>
      </c>
      <c r="L46" s="25">
        <f>IF(AND($K46=1,ISNUMBER($H46)),$H46,0)</f>
        <v/>
      </c>
    </row>
    <row r="47">
      <c r="A47" s="22" t="n">
        <v>40</v>
      </c>
      <c r="B47" s="23" t="n"/>
      <c r="C47" s="24" t="n"/>
      <c r="D47" s="23" t="n"/>
      <c r="E47" s="23" t="n"/>
      <c r="F47" s="24" t="n"/>
      <c r="G47" s="23" t="n"/>
      <c r="H47" s="24" t="n"/>
      <c r="I47" s="23" t="n"/>
      <c r="J47" s="23" t="n"/>
      <c r="K47" s="25">
        <f>IF(AND($B47&lt;&gt;"",$C47="Keep"),1,0)</f>
        <v/>
      </c>
      <c r="L47" s="25">
        <f>IF(AND($K47=1,ISNUMBER($H47)),$H47,0)</f>
        <v/>
      </c>
    </row>
    <row r="48">
      <c r="A48" s="22" t="n">
        <v>41</v>
      </c>
      <c r="B48" s="23" t="n"/>
      <c r="C48" s="24" t="n"/>
      <c r="D48" s="23" t="n"/>
      <c r="E48" s="23" t="n"/>
      <c r="F48" s="24" t="n"/>
      <c r="G48" s="23" t="n"/>
      <c r="H48" s="24" t="n"/>
      <c r="I48" s="23" t="n"/>
      <c r="J48" s="23" t="n"/>
      <c r="K48" s="25">
        <f>IF(AND($B48&lt;&gt;"",$C48="Keep"),1,0)</f>
        <v/>
      </c>
      <c r="L48" s="25">
        <f>IF(AND($K48=1,ISNUMBER($H48)),$H48,0)</f>
        <v/>
      </c>
    </row>
    <row r="49">
      <c r="A49" s="22" t="n">
        <v>42</v>
      </c>
      <c r="B49" s="23" t="n"/>
      <c r="C49" s="24" t="n"/>
      <c r="D49" s="23" t="n"/>
      <c r="E49" s="23" t="n"/>
      <c r="F49" s="24" t="n"/>
      <c r="G49" s="23" t="n"/>
      <c r="H49" s="24" t="n"/>
      <c r="I49" s="23" t="n"/>
      <c r="J49" s="23" t="n"/>
      <c r="K49" s="25">
        <f>IF(AND($B49&lt;&gt;"",$C49="Keep"),1,0)</f>
        <v/>
      </c>
      <c r="L49" s="25">
        <f>IF(AND($K49=1,ISNUMBER($H49)),$H49,0)</f>
        <v/>
      </c>
    </row>
    <row r="50">
      <c r="A50" s="22" t="n">
        <v>43</v>
      </c>
      <c r="B50" s="23" t="n"/>
      <c r="C50" s="24" t="n"/>
      <c r="D50" s="23" t="n"/>
      <c r="E50" s="23" t="n"/>
      <c r="F50" s="24" t="n"/>
      <c r="G50" s="23" t="n"/>
      <c r="H50" s="24" t="n"/>
      <c r="I50" s="23" t="n"/>
      <c r="J50" s="23" t="n"/>
      <c r="K50" s="25">
        <f>IF(AND($B50&lt;&gt;"",$C50="Keep"),1,0)</f>
        <v/>
      </c>
      <c r="L50" s="25">
        <f>IF(AND($K50=1,ISNUMBER($H50)),$H50,0)</f>
        <v/>
      </c>
    </row>
    <row r="51">
      <c r="A51" s="22" t="n">
        <v>44</v>
      </c>
      <c r="B51" s="23" t="n"/>
      <c r="C51" s="24" t="n"/>
      <c r="D51" s="23" t="n"/>
      <c r="E51" s="23" t="n"/>
      <c r="F51" s="24" t="n"/>
      <c r="G51" s="23" t="n"/>
      <c r="H51" s="24" t="n"/>
      <c r="I51" s="23" t="n"/>
      <c r="J51" s="23" t="n"/>
      <c r="K51" s="25">
        <f>IF(AND($B51&lt;&gt;"",$C51="Keep"),1,0)</f>
        <v/>
      </c>
      <c r="L51" s="25">
        <f>IF(AND($K51=1,ISNUMBER($H51)),$H51,0)</f>
        <v/>
      </c>
    </row>
    <row r="52">
      <c r="A52" s="22" t="n">
        <v>45</v>
      </c>
      <c r="B52" s="23" t="n"/>
      <c r="C52" s="24" t="n"/>
      <c r="D52" s="23" t="n"/>
      <c r="E52" s="23" t="n"/>
      <c r="F52" s="24" t="n"/>
      <c r="G52" s="23" t="n"/>
      <c r="H52" s="24" t="n"/>
      <c r="I52" s="23" t="n"/>
      <c r="J52" s="23" t="n"/>
      <c r="K52" s="25">
        <f>IF(AND($B52&lt;&gt;"",$C52="Keep"),1,0)</f>
        <v/>
      </c>
      <c r="L52" s="25">
        <f>IF(AND($K52=1,ISNUMBER($H52)),$H52,0)</f>
        <v/>
      </c>
    </row>
    <row r="53">
      <c r="A53" s="22" t="n">
        <v>46</v>
      </c>
      <c r="B53" s="23" t="n"/>
      <c r="C53" s="24" t="n"/>
      <c r="D53" s="23" t="n"/>
      <c r="E53" s="23" t="n"/>
      <c r="F53" s="24" t="n"/>
      <c r="G53" s="23" t="n"/>
      <c r="H53" s="24" t="n"/>
      <c r="I53" s="23" t="n"/>
      <c r="J53" s="23" t="n"/>
      <c r="K53" s="25">
        <f>IF(AND($B53&lt;&gt;"",$C53="Keep"),1,0)</f>
        <v/>
      </c>
      <c r="L53" s="25">
        <f>IF(AND($K53=1,ISNUMBER($H53)),$H53,0)</f>
        <v/>
      </c>
    </row>
    <row r="54">
      <c r="A54" s="22" t="n">
        <v>47</v>
      </c>
      <c r="B54" s="23" t="n"/>
      <c r="C54" s="24" t="n"/>
      <c r="D54" s="23" t="n"/>
      <c r="E54" s="23" t="n"/>
      <c r="F54" s="24" t="n"/>
      <c r="G54" s="23" t="n"/>
      <c r="H54" s="24" t="n"/>
      <c r="I54" s="23" t="n"/>
      <c r="J54" s="23" t="n"/>
      <c r="K54" s="25">
        <f>IF(AND($B54&lt;&gt;"",$C54="Keep"),1,0)</f>
        <v/>
      </c>
      <c r="L54" s="25">
        <f>IF(AND($K54=1,ISNUMBER($H54)),$H54,0)</f>
        <v/>
      </c>
    </row>
    <row r="55">
      <c r="A55" s="22" t="n">
        <v>48</v>
      </c>
      <c r="B55" s="23" t="n"/>
      <c r="C55" s="24" t="n"/>
      <c r="D55" s="23" t="n"/>
      <c r="E55" s="23" t="n"/>
      <c r="F55" s="24" t="n"/>
      <c r="G55" s="23" t="n"/>
      <c r="H55" s="24" t="n"/>
      <c r="I55" s="23" t="n"/>
      <c r="J55" s="23" t="n"/>
      <c r="K55" s="25">
        <f>IF(AND($B55&lt;&gt;"",$C55="Keep"),1,0)</f>
        <v/>
      </c>
      <c r="L55" s="25">
        <f>IF(AND($K55=1,ISNUMBER($H55)),$H55,0)</f>
        <v/>
      </c>
    </row>
    <row r="56">
      <c r="A56" s="22" t="n">
        <v>49</v>
      </c>
      <c r="B56" s="23" t="n"/>
      <c r="C56" s="24" t="n"/>
      <c r="D56" s="23" t="n"/>
      <c r="E56" s="23" t="n"/>
      <c r="F56" s="24" t="n"/>
      <c r="G56" s="23" t="n"/>
      <c r="H56" s="24" t="n"/>
      <c r="I56" s="23" t="n"/>
      <c r="J56" s="23" t="n"/>
      <c r="K56" s="25">
        <f>IF(AND($B56&lt;&gt;"",$C56="Keep"),1,0)</f>
        <v/>
      </c>
      <c r="L56" s="25">
        <f>IF(AND($K56=1,ISNUMBER($H56)),$H56,0)</f>
        <v/>
      </c>
    </row>
    <row r="57">
      <c r="A57" s="22" t="n">
        <v>50</v>
      </c>
      <c r="B57" s="23" t="n"/>
      <c r="C57" s="24" t="n"/>
      <c r="D57" s="23" t="n"/>
      <c r="E57" s="23" t="n"/>
      <c r="F57" s="24" t="n"/>
      <c r="G57" s="23" t="n"/>
      <c r="H57" s="24" t="n"/>
      <c r="I57" s="23" t="n"/>
      <c r="J57" s="23" t="n"/>
      <c r="K57" s="25">
        <f>IF(AND($B57&lt;&gt;"",$C57="Keep"),1,0)</f>
        <v/>
      </c>
      <c r="L57" s="25">
        <f>IF(AND($K57=1,ISNUMBER($H57)),$H57,0)</f>
        <v/>
      </c>
    </row>
    <row r="58">
      <c r="A58" s="22" t="n">
        <v>51</v>
      </c>
      <c r="B58" s="23" t="n"/>
      <c r="C58" s="24" t="n"/>
      <c r="D58" s="23" t="n"/>
      <c r="E58" s="23" t="n"/>
      <c r="F58" s="24" t="n"/>
      <c r="G58" s="23" t="n"/>
      <c r="H58" s="24" t="n"/>
      <c r="I58" s="23" t="n"/>
      <c r="J58" s="23" t="n"/>
      <c r="K58" s="25">
        <f>IF(AND($B58&lt;&gt;"",$C58="Keep"),1,0)</f>
        <v/>
      </c>
      <c r="L58" s="25">
        <f>IF(AND($K58=1,ISNUMBER($H58)),$H58,0)</f>
        <v/>
      </c>
    </row>
    <row r="59">
      <c r="A59" s="22" t="n">
        <v>52</v>
      </c>
      <c r="B59" s="23" t="n"/>
      <c r="C59" s="24" t="n"/>
      <c r="D59" s="23" t="n"/>
      <c r="E59" s="23" t="n"/>
      <c r="F59" s="24" t="n"/>
      <c r="G59" s="23" t="n"/>
      <c r="H59" s="24" t="n"/>
      <c r="I59" s="23" t="n"/>
      <c r="J59" s="23" t="n"/>
      <c r="K59" s="25">
        <f>IF(AND($B59&lt;&gt;"",$C59="Keep"),1,0)</f>
        <v/>
      </c>
      <c r="L59" s="25">
        <f>IF(AND($K59=1,ISNUMBER($H59)),$H59,0)</f>
        <v/>
      </c>
    </row>
    <row r="60">
      <c r="A60" s="22" t="n">
        <v>53</v>
      </c>
      <c r="B60" s="23" t="n"/>
      <c r="C60" s="24" t="n"/>
      <c r="D60" s="23" t="n"/>
      <c r="E60" s="23" t="n"/>
      <c r="F60" s="24" t="n"/>
      <c r="G60" s="23" t="n"/>
      <c r="H60" s="24" t="n"/>
      <c r="I60" s="23" t="n"/>
      <c r="J60" s="23" t="n"/>
      <c r="K60" s="25">
        <f>IF(AND($B60&lt;&gt;"",$C60="Keep"),1,0)</f>
        <v/>
      </c>
      <c r="L60" s="25">
        <f>IF(AND($K60=1,ISNUMBER($H60)),$H60,0)</f>
        <v/>
      </c>
    </row>
    <row r="61">
      <c r="A61" s="22" t="n">
        <v>54</v>
      </c>
      <c r="B61" s="23" t="n"/>
      <c r="C61" s="24" t="n"/>
      <c r="D61" s="23" t="n"/>
      <c r="E61" s="23" t="n"/>
      <c r="F61" s="24" t="n"/>
      <c r="G61" s="23" t="n"/>
      <c r="H61" s="24" t="n"/>
      <c r="I61" s="23" t="n"/>
      <c r="J61" s="23" t="n"/>
      <c r="K61" s="25">
        <f>IF(AND($B61&lt;&gt;"",$C61="Keep"),1,0)</f>
        <v/>
      </c>
      <c r="L61" s="25">
        <f>IF(AND($K61=1,ISNUMBER($H61)),$H61,0)</f>
        <v/>
      </c>
    </row>
    <row r="62">
      <c r="A62" s="22" t="n">
        <v>55</v>
      </c>
      <c r="B62" s="23" t="n"/>
      <c r="C62" s="24" t="n"/>
      <c r="D62" s="23" t="n"/>
      <c r="E62" s="23" t="n"/>
      <c r="F62" s="24" t="n"/>
      <c r="G62" s="23" t="n"/>
      <c r="H62" s="24" t="n"/>
      <c r="I62" s="23" t="n"/>
      <c r="J62" s="23" t="n"/>
      <c r="K62" s="25">
        <f>IF(AND($B62&lt;&gt;"",$C62="Keep"),1,0)</f>
        <v/>
      </c>
      <c r="L62" s="25">
        <f>IF(AND($K62=1,ISNUMBER($H62)),$H62,0)</f>
        <v/>
      </c>
    </row>
    <row r="63">
      <c r="A63" s="22" t="n">
        <v>56</v>
      </c>
      <c r="B63" s="23" t="n"/>
      <c r="C63" s="24" t="n"/>
      <c r="D63" s="23" t="n"/>
      <c r="E63" s="23" t="n"/>
      <c r="F63" s="24" t="n"/>
      <c r="G63" s="23" t="n"/>
      <c r="H63" s="24" t="n"/>
      <c r="I63" s="23" t="n"/>
      <c r="J63" s="23" t="n"/>
      <c r="K63" s="25">
        <f>IF(AND($B63&lt;&gt;"",$C63="Keep"),1,0)</f>
        <v/>
      </c>
      <c r="L63" s="25">
        <f>IF(AND($K63=1,ISNUMBER($H63)),$H63,0)</f>
        <v/>
      </c>
    </row>
    <row r="64">
      <c r="A64" s="22" t="n">
        <v>57</v>
      </c>
      <c r="B64" s="23" t="n"/>
      <c r="C64" s="24" t="n"/>
      <c r="D64" s="23" t="n"/>
      <c r="E64" s="23" t="n"/>
      <c r="F64" s="24" t="n"/>
      <c r="G64" s="23" t="n"/>
      <c r="H64" s="24" t="n"/>
      <c r="I64" s="23" t="n"/>
      <c r="J64" s="23" t="n"/>
      <c r="K64" s="25">
        <f>IF(AND($B64&lt;&gt;"",$C64="Keep"),1,0)</f>
        <v/>
      </c>
      <c r="L64" s="25">
        <f>IF(AND($K64=1,ISNUMBER($H64)),$H64,0)</f>
        <v/>
      </c>
    </row>
    <row r="65">
      <c r="A65" s="22" t="n">
        <v>58</v>
      </c>
      <c r="B65" s="23" t="n"/>
      <c r="C65" s="24" t="n"/>
      <c r="D65" s="23" t="n"/>
      <c r="E65" s="23" t="n"/>
      <c r="F65" s="24" t="n"/>
      <c r="G65" s="23" t="n"/>
      <c r="H65" s="24" t="n"/>
      <c r="I65" s="23" t="n"/>
      <c r="J65" s="23" t="n"/>
      <c r="K65" s="25">
        <f>IF(AND($B65&lt;&gt;"",$C65="Keep"),1,0)</f>
        <v/>
      </c>
      <c r="L65" s="25">
        <f>IF(AND($K65=1,ISNUMBER($H65)),$H65,0)</f>
        <v/>
      </c>
    </row>
    <row r="66">
      <c r="A66" s="22" t="n">
        <v>59</v>
      </c>
      <c r="B66" s="23" t="n"/>
      <c r="C66" s="24" t="n"/>
      <c r="D66" s="23" t="n"/>
      <c r="E66" s="23" t="n"/>
      <c r="F66" s="24" t="n"/>
      <c r="G66" s="23" t="n"/>
      <c r="H66" s="24" t="n"/>
      <c r="I66" s="23" t="n"/>
      <c r="J66" s="23" t="n"/>
      <c r="K66" s="25">
        <f>IF(AND($B66&lt;&gt;"",$C66="Keep"),1,0)</f>
        <v/>
      </c>
      <c r="L66" s="25">
        <f>IF(AND($K66=1,ISNUMBER($H66)),$H66,0)</f>
        <v/>
      </c>
    </row>
    <row r="67">
      <c r="A67" s="22" t="n">
        <v>60</v>
      </c>
      <c r="B67" s="23" t="n"/>
      <c r="C67" s="24" t="n"/>
      <c r="D67" s="23" t="n"/>
      <c r="E67" s="23" t="n"/>
      <c r="F67" s="24" t="n"/>
      <c r="G67" s="23" t="n"/>
      <c r="H67" s="24" t="n"/>
      <c r="I67" s="23" t="n"/>
      <c r="J67" s="23" t="n"/>
      <c r="K67" s="25">
        <f>IF(AND($B67&lt;&gt;"",$C67="Keep"),1,0)</f>
        <v/>
      </c>
      <c r="L67" s="25">
        <f>IF(AND($K67=1,ISNUMBER($H67)),$H67,0)</f>
        <v/>
      </c>
    </row>
    <row r="68">
      <c r="A68" s="22" t="n">
        <v>61</v>
      </c>
      <c r="B68" s="23" t="n"/>
      <c r="C68" s="24" t="n"/>
      <c r="D68" s="23" t="n"/>
      <c r="E68" s="23" t="n"/>
      <c r="F68" s="24" t="n"/>
      <c r="G68" s="23" t="n"/>
      <c r="H68" s="24" t="n"/>
      <c r="I68" s="23" t="n"/>
      <c r="J68" s="23" t="n"/>
      <c r="K68" s="25">
        <f>IF(AND($B68&lt;&gt;"",$C68="Keep"),1,0)</f>
        <v/>
      </c>
      <c r="L68" s="25">
        <f>IF(AND($K68=1,ISNUMBER($H68)),$H68,0)</f>
        <v/>
      </c>
    </row>
    <row r="69">
      <c r="A69" s="22" t="n">
        <v>62</v>
      </c>
      <c r="B69" s="23" t="n"/>
      <c r="C69" s="24" t="n"/>
      <c r="D69" s="23" t="n"/>
      <c r="E69" s="23" t="n"/>
      <c r="F69" s="24" t="n"/>
      <c r="G69" s="23" t="n"/>
      <c r="H69" s="24" t="n"/>
      <c r="I69" s="23" t="n"/>
      <c r="J69" s="23" t="n"/>
      <c r="K69" s="25">
        <f>IF(AND($B69&lt;&gt;"",$C69="Keep"),1,0)</f>
        <v/>
      </c>
      <c r="L69" s="25">
        <f>IF(AND($K69=1,ISNUMBER($H69)),$H69,0)</f>
        <v/>
      </c>
    </row>
    <row r="70">
      <c r="A70" s="22" t="n">
        <v>63</v>
      </c>
      <c r="B70" s="23" t="n"/>
      <c r="C70" s="24" t="n"/>
      <c r="D70" s="23" t="n"/>
      <c r="E70" s="23" t="n"/>
      <c r="F70" s="24" t="n"/>
      <c r="G70" s="23" t="n"/>
      <c r="H70" s="24" t="n"/>
      <c r="I70" s="23" t="n"/>
      <c r="J70" s="23" t="n"/>
      <c r="K70" s="25">
        <f>IF(AND($B70&lt;&gt;"",$C70="Keep"),1,0)</f>
        <v/>
      </c>
      <c r="L70" s="25">
        <f>IF(AND($K70=1,ISNUMBER($H70)),$H70,0)</f>
        <v/>
      </c>
    </row>
    <row r="71">
      <c r="A71" s="22" t="n">
        <v>64</v>
      </c>
      <c r="B71" s="23" t="n"/>
      <c r="C71" s="24" t="n"/>
      <c r="D71" s="23" t="n"/>
      <c r="E71" s="23" t="n"/>
      <c r="F71" s="24" t="n"/>
      <c r="G71" s="23" t="n"/>
      <c r="H71" s="24" t="n"/>
      <c r="I71" s="23" t="n"/>
      <c r="J71" s="23" t="n"/>
      <c r="K71" s="25">
        <f>IF(AND($B71&lt;&gt;"",$C71="Keep"),1,0)</f>
        <v/>
      </c>
      <c r="L71" s="25">
        <f>IF(AND($K71=1,ISNUMBER($H71)),$H71,0)</f>
        <v/>
      </c>
    </row>
    <row r="72">
      <c r="A72" s="22" t="n">
        <v>65</v>
      </c>
      <c r="B72" s="23" t="n"/>
      <c r="C72" s="24" t="n"/>
      <c r="D72" s="23" t="n"/>
      <c r="E72" s="23" t="n"/>
      <c r="F72" s="24" t="n"/>
      <c r="G72" s="23" t="n"/>
      <c r="H72" s="24" t="n"/>
      <c r="I72" s="23" t="n"/>
      <c r="J72" s="23" t="n"/>
      <c r="K72" s="25">
        <f>IF(AND($B72&lt;&gt;"",$C72="Keep"),1,0)</f>
        <v/>
      </c>
      <c r="L72" s="25">
        <f>IF(AND($K72=1,ISNUMBER($H72)),$H72,0)</f>
        <v/>
      </c>
    </row>
    <row r="73">
      <c r="A73" s="22" t="n">
        <v>66</v>
      </c>
      <c r="B73" s="23" t="n"/>
      <c r="C73" s="24" t="n"/>
      <c r="D73" s="23" t="n"/>
      <c r="E73" s="23" t="n"/>
      <c r="F73" s="24" t="n"/>
      <c r="G73" s="23" t="n"/>
      <c r="H73" s="24" t="n"/>
      <c r="I73" s="23" t="n"/>
      <c r="J73" s="23" t="n"/>
      <c r="K73" s="25">
        <f>IF(AND($B73&lt;&gt;"",$C73="Keep"),1,0)</f>
        <v/>
      </c>
      <c r="L73" s="25">
        <f>IF(AND($K73=1,ISNUMBER($H73)),$H73,0)</f>
        <v/>
      </c>
    </row>
    <row r="74">
      <c r="A74" s="22" t="n">
        <v>67</v>
      </c>
      <c r="B74" s="23" t="n"/>
      <c r="C74" s="24" t="n"/>
      <c r="D74" s="23" t="n"/>
      <c r="E74" s="23" t="n"/>
      <c r="F74" s="24" t="n"/>
      <c r="G74" s="23" t="n"/>
      <c r="H74" s="24" t="n"/>
      <c r="I74" s="23" t="n"/>
      <c r="J74" s="23" t="n"/>
      <c r="K74" s="25">
        <f>IF(AND($B74&lt;&gt;"",$C74="Keep"),1,0)</f>
        <v/>
      </c>
      <c r="L74" s="25">
        <f>IF(AND($K74=1,ISNUMBER($H74)),$H74,0)</f>
        <v/>
      </c>
    </row>
    <row r="75">
      <c r="A75" s="22" t="n">
        <v>68</v>
      </c>
      <c r="B75" s="23" t="n"/>
      <c r="C75" s="24" t="n"/>
      <c r="D75" s="23" t="n"/>
      <c r="E75" s="23" t="n"/>
      <c r="F75" s="24" t="n"/>
      <c r="G75" s="23" t="n"/>
      <c r="H75" s="24" t="n"/>
      <c r="I75" s="23" t="n"/>
      <c r="J75" s="23" t="n"/>
      <c r="K75" s="25">
        <f>IF(AND($B75&lt;&gt;"",$C75="Keep"),1,0)</f>
        <v/>
      </c>
      <c r="L75" s="25">
        <f>IF(AND($K75=1,ISNUMBER($H75)),$H75,0)</f>
        <v/>
      </c>
    </row>
    <row r="76">
      <c r="A76" s="22" t="n">
        <v>69</v>
      </c>
      <c r="B76" s="23" t="n"/>
      <c r="C76" s="24" t="n"/>
      <c r="D76" s="23" t="n"/>
      <c r="E76" s="23" t="n"/>
      <c r="F76" s="24" t="n"/>
      <c r="G76" s="23" t="n"/>
      <c r="H76" s="24" t="n"/>
      <c r="I76" s="23" t="n"/>
      <c r="J76" s="23" t="n"/>
      <c r="K76" s="25">
        <f>IF(AND($B76&lt;&gt;"",$C76="Keep"),1,0)</f>
        <v/>
      </c>
      <c r="L76" s="25">
        <f>IF(AND($K76=1,ISNUMBER($H76)),$H76,0)</f>
        <v/>
      </c>
    </row>
    <row r="77">
      <c r="A77" s="22" t="n">
        <v>70</v>
      </c>
      <c r="B77" s="23" t="n"/>
      <c r="C77" s="24" t="n"/>
      <c r="D77" s="23" t="n"/>
      <c r="E77" s="23" t="n"/>
      <c r="F77" s="24" t="n"/>
      <c r="G77" s="23" t="n"/>
      <c r="H77" s="24" t="n"/>
      <c r="I77" s="23" t="n"/>
      <c r="J77" s="23" t="n"/>
      <c r="K77" s="25">
        <f>IF(AND($B77&lt;&gt;"",$C77="Keep"),1,0)</f>
        <v/>
      </c>
      <c r="L77" s="25">
        <f>IF(AND($K77=1,ISNUMBER($H77)),$H77,0)</f>
        <v/>
      </c>
    </row>
    <row r="78">
      <c r="A78" s="22" t="n">
        <v>71</v>
      </c>
      <c r="B78" s="23" t="n"/>
      <c r="C78" s="24" t="n"/>
      <c r="D78" s="23" t="n"/>
      <c r="E78" s="23" t="n"/>
      <c r="F78" s="24" t="n"/>
      <c r="G78" s="23" t="n"/>
      <c r="H78" s="24" t="n"/>
      <c r="I78" s="23" t="n"/>
      <c r="J78" s="23" t="n"/>
      <c r="K78" s="25">
        <f>IF(AND($B78&lt;&gt;"",$C78="Keep"),1,0)</f>
        <v/>
      </c>
      <c r="L78" s="25">
        <f>IF(AND($K78=1,ISNUMBER($H78)),$H78,0)</f>
        <v/>
      </c>
    </row>
    <row r="79">
      <c r="A79" s="22" t="n">
        <v>72</v>
      </c>
      <c r="B79" s="23" t="n"/>
      <c r="C79" s="24" t="n"/>
      <c r="D79" s="23" t="n"/>
      <c r="E79" s="23" t="n"/>
      <c r="F79" s="24" t="n"/>
      <c r="G79" s="23" t="n"/>
      <c r="H79" s="24" t="n"/>
      <c r="I79" s="23" t="n"/>
      <c r="J79" s="23" t="n"/>
      <c r="K79" s="25">
        <f>IF(AND($B79&lt;&gt;"",$C79="Keep"),1,0)</f>
        <v/>
      </c>
      <c r="L79" s="25">
        <f>IF(AND($K79=1,ISNUMBER($H79)),$H79,0)</f>
        <v/>
      </c>
    </row>
    <row r="80">
      <c r="A80" s="22" t="n">
        <v>73</v>
      </c>
      <c r="B80" s="23" t="n"/>
      <c r="C80" s="24" t="n"/>
      <c r="D80" s="23" t="n"/>
      <c r="E80" s="23" t="n"/>
      <c r="F80" s="24" t="n"/>
      <c r="G80" s="23" t="n"/>
      <c r="H80" s="24" t="n"/>
      <c r="I80" s="23" t="n"/>
      <c r="J80" s="23" t="n"/>
      <c r="K80" s="25">
        <f>IF(AND($B80&lt;&gt;"",$C80="Keep"),1,0)</f>
        <v/>
      </c>
      <c r="L80" s="25">
        <f>IF(AND($K80=1,ISNUMBER($H80)),$H80,0)</f>
        <v/>
      </c>
    </row>
    <row r="81">
      <c r="A81" s="22" t="n">
        <v>74</v>
      </c>
      <c r="B81" s="23" t="n"/>
      <c r="C81" s="24" t="n"/>
      <c r="D81" s="23" t="n"/>
      <c r="E81" s="23" t="n"/>
      <c r="F81" s="24" t="n"/>
      <c r="G81" s="23" t="n"/>
      <c r="H81" s="24" t="n"/>
      <c r="I81" s="23" t="n"/>
      <c r="J81" s="23" t="n"/>
      <c r="K81" s="25">
        <f>IF(AND($B81&lt;&gt;"",$C81="Keep"),1,0)</f>
        <v/>
      </c>
      <c r="L81" s="25">
        <f>IF(AND($K81=1,ISNUMBER($H81)),$H81,0)</f>
        <v/>
      </c>
    </row>
    <row r="82">
      <c r="A82" s="22" t="n">
        <v>75</v>
      </c>
      <c r="B82" s="23" t="n"/>
      <c r="C82" s="24" t="n"/>
      <c r="D82" s="23" t="n"/>
      <c r="E82" s="23" t="n"/>
      <c r="F82" s="24" t="n"/>
      <c r="G82" s="23" t="n"/>
      <c r="H82" s="24" t="n"/>
      <c r="I82" s="23" t="n"/>
      <c r="J82" s="23" t="n"/>
      <c r="K82" s="25">
        <f>IF(AND($B82&lt;&gt;"",$C82="Keep"),1,0)</f>
        <v/>
      </c>
      <c r="L82" s="25">
        <f>IF(AND($K82=1,ISNUMBER($H82)),$H82,0)</f>
        <v/>
      </c>
    </row>
    <row r="83">
      <c r="A83" s="22" t="n">
        <v>76</v>
      </c>
      <c r="B83" s="23" t="n"/>
      <c r="C83" s="24" t="n"/>
      <c r="D83" s="23" t="n"/>
      <c r="E83" s="23" t="n"/>
      <c r="F83" s="24" t="n"/>
      <c r="G83" s="23" t="n"/>
      <c r="H83" s="24" t="n"/>
      <c r="I83" s="23" t="n"/>
      <c r="J83" s="23" t="n"/>
      <c r="K83" s="25">
        <f>IF(AND($B83&lt;&gt;"",$C83="Keep"),1,0)</f>
        <v/>
      </c>
      <c r="L83" s="25">
        <f>IF(AND($K83=1,ISNUMBER($H83)),$H83,0)</f>
        <v/>
      </c>
    </row>
    <row r="84">
      <c r="A84" s="22" t="n">
        <v>77</v>
      </c>
      <c r="B84" s="23" t="n"/>
      <c r="C84" s="24" t="n"/>
      <c r="D84" s="23" t="n"/>
      <c r="E84" s="23" t="n"/>
      <c r="F84" s="24" t="n"/>
      <c r="G84" s="23" t="n"/>
      <c r="H84" s="24" t="n"/>
      <c r="I84" s="23" t="n"/>
      <c r="J84" s="23" t="n"/>
      <c r="K84" s="25">
        <f>IF(AND($B84&lt;&gt;"",$C84="Keep"),1,0)</f>
        <v/>
      </c>
      <c r="L84" s="25">
        <f>IF(AND($K84=1,ISNUMBER($H84)),$H84,0)</f>
        <v/>
      </c>
    </row>
    <row r="85">
      <c r="A85" s="22" t="n">
        <v>78</v>
      </c>
      <c r="B85" s="23" t="n"/>
      <c r="C85" s="24" t="n"/>
      <c r="D85" s="23" t="n"/>
      <c r="E85" s="23" t="n"/>
      <c r="F85" s="24" t="n"/>
      <c r="G85" s="23" t="n"/>
      <c r="H85" s="24" t="n"/>
      <c r="I85" s="23" t="n"/>
      <c r="J85" s="23" t="n"/>
      <c r="K85" s="25">
        <f>IF(AND($B85&lt;&gt;"",$C85="Keep"),1,0)</f>
        <v/>
      </c>
      <c r="L85" s="25">
        <f>IF(AND($K85=1,ISNUMBER($H85)),$H85,0)</f>
        <v/>
      </c>
    </row>
    <row r="86">
      <c r="A86" s="22" t="n">
        <v>79</v>
      </c>
      <c r="B86" s="23" t="n"/>
      <c r="C86" s="24" t="n"/>
      <c r="D86" s="23" t="n"/>
      <c r="E86" s="23" t="n"/>
      <c r="F86" s="24" t="n"/>
      <c r="G86" s="23" t="n"/>
      <c r="H86" s="24" t="n"/>
      <c r="I86" s="23" t="n"/>
      <c r="J86" s="23" t="n"/>
      <c r="K86" s="25">
        <f>IF(AND($B86&lt;&gt;"",$C86="Keep"),1,0)</f>
        <v/>
      </c>
      <c r="L86" s="25">
        <f>IF(AND($K86=1,ISNUMBER($H86)),$H86,0)</f>
        <v/>
      </c>
    </row>
    <row r="87">
      <c r="A87" s="22" t="n">
        <v>80</v>
      </c>
      <c r="B87" s="23" t="n"/>
      <c r="C87" s="24" t="n"/>
      <c r="D87" s="23" t="n"/>
      <c r="E87" s="23" t="n"/>
      <c r="F87" s="24" t="n"/>
      <c r="G87" s="23" t="n"/>
      <c r="H87" s="24" t="n"/>
      <c r="I87" s="23" t="n"/>
      <c r="J87" s="23" t="n"/>
      <c r="K87" s="25">
        <f>IF(AND($B87&lt;&gt;"",$C87="Keep"),1,0)</f>
        <v/>
      </c>
      <c r="L87" s="25">
        <f>IF(AND($K87=1,ISNUMBER($H87)),$H87,0)</f>
        <v/>
      </c>
    </row>
    <row r="88">
      <c r="A88" s="22" t="n">
        <v>81</v>
      </c>
      <c r="B88" s="23" t="n"/>
      <c r="C88" s="24" t="n"/>
      <c r="D88" s="23" t="n"/>
      <c r="E88" s="23" t="n"/>
      <c r="F88" s="24" t="n"/>
      <c r="G88" s="23" t="n"/>
      <c r="H88" s="24" t="n"/>
      <c r="I88" s="23" t="n"/>
      <c r="J88" s="23" t="n"/>
      <c r="K88" s="25">
        <f>IF(AND($B88&lt;&gt;"",$C88="Keep"),1,0)</f>
        <v/>
      </c>
      <c r="L88" s="25">
        <f>IF(AND($K88=1,ISNUMBER($H88)),$H88,0)</f>
        <v/>
      </c>
    </row>
    <row r="89">
      <c r="A89" s="22" t="n">
        <v>82</v>
      </c>
      <c r="B89" s="23" t="n"/>
      <c r="C89" s="24" t="n"/>
      <c r="D89" s="23" t="n"/>
      <c r="E89" s="23" t="n"/>
      <c r="F89" s="24" t="n"/>
      <c r="G89" s="23" t="n"/>
      <c r="H89" s="24" t="n"/>
      <c r="I89" s="23" t="n"/>
      <c r="J89" s="23" t="n"/>
      <c r="K89" s="25">
        <f>IF(AND($B89&lt;&gt;"",$C89="Keep"),1,0)</f>
        <v/>
      </c>
      <c r="L89" s="25">
        <f>IF(AND($K89=1,ISNUMBER($H89)),$H89,0)</f>
        <v/>
      </c>
    </row>
    <row r="90">
      <c r="A90" s="22" t="n">
        <v>83</v>
      </c>
      <c r="B90" s="23" t="n"/>
      <c r="C90" s="24" t="n"/>
      <c r="D90" s="23" t="n"/>
      <c r="E90" s="23" t="n"/>
      <c r="F90" s="24" t="n"/>
      <c r="G90" s="23" t="n"/>
      <c r="H90" s="24" t="n"/>
      <c r="I90" s="23" t="n"/>
      <c r="J90" s="23" t="n"/>
      <c r="K90" s="25">
        <f>IF(AND($B90&lt;&gt;"",$C90="Keep"),1,0)</f>
        <v/>
      </c>
      <c r="L90" s="25">
        <f>IF(AND($K90=1,ISNUMBER($H90)),$H90,0)</f>
        <v/>
      </c>
    </row>
    <row r="91">
      <c r="A91" s="22" t="n">
        <v>84</v>
      </c>
      <c r="B91" s="23" t="n"/>
      <c r="C91" s="24" t="n"/>
      <c r="D91" s="23" t="n"/>
      <c r="E91" s="23" t="n"/>
      <c r="F91" s="24" t="n"/>
      <c r="G91" s="23" t="n"/>
      <c r="H91" s="24" t="n"/>
      <c r="I91" s="23" t="n"/>
      <c r="J91" s="23" t="n"/>
      <c r="K91" s="25">
        <f>IF(AND($B91&lt;&gt;"",$C91="Keep"),1,0)</f>
        <v/>
      </c>
      <c r="L91" s="25">
        <f>IF(AND($K91=1,ISNUMBER($H91)),$H91,0)</f>
        <v/>
      </c>
    </row>
    <row r="92">
      <c r="A92" s="22" t="n">
        <v>85</v>
      </c>
      <c r="B92" s="23" t="n"/>
      <c r="C92" s="24" t="n"/>
      <c r="D92" s="23" t="n"/>
      <c r="E92" s="23" t="n"/>
      <c r="F92" s="24" t="n"/>
      <c r="G92" s="23" t="n"/>
      <c r="H92" s="24" t="n"/>
      <c r="I92" s="23" t="n"/>
      <c r="J92" s="23" t="n"/>
      <c r="K92" s="25">
        <f>IF(AND($B92&lt;&gt;"",$C92="Keep"),1,0)</f>
        <v/>
      </c>
      <c r="L92" s="25">
        <f>IF(AND($K92=1,ISNUMBER($H92)),$H92,0)</f>
        <v/>
      </c>
    </row>
    <row r="93">
      <c r="A93" s="22" t="n">
        <v>86</v>
      </c>
      <c r="B93" s="23" t="n"/>
      <c r="C93" s="24" t="n"/>
      <c r="D93" s="23" t="n"/>
      <c r="E93" s="23" t="n"/>
      <c r="F93" s="24" t="n"/>
      <c r="G93" s="23" t="n"/>
      <c r="H93" s="24" t="n"/>
      <c r="I93" s="23" t="n"/>
      <c r="J93" s="23" t="n"/>
      <c r="K93" s="25">
        <f>IF(AND($B93&lt;&gt;"",$C93="Keep"),1,0)</f>
        <v/>
      </c>
      <c r="L93" s="25">
        <f>IF(AND($K93=1,ISNUMBER($H93)),$H93,0)</f>
        <v/>
      </c>
    </row>
    <row r="94">
      <c r="A94" s="22" t="n">
        <v>87</v>
      </c>
      <c r="B94" s="23" t="n"/>
      <c r="C94" s="24" t="n"/>
      <c r="D94" s="23" t="n"/>
      <c r="E94" s="23" t="n"/>
      <c r="F94" s="24" t="n"/>
      <c r="G94" s="23" t="n"/>
      <c r="H94" s="24" t="n"/>
      <c r="I94" s="23" t="n"/>
      <c r="J94" s="23" t="n"/>
      <c r="K94" s="25">
        <f>IF(AND($B94&lt;&gt;"",$C94="Keep"),1,0)</f>
        <v/>
      </c>
      <c r="L94" s="25">
        <f>IF(AND($K94=1,ISNUMBER($H94)),$H94,0)</f>
        <v/>
      </c>
    </row>
    <row r="95">
      <c r="A95" s="22" t="n">
        <v>88</v>
      </c>
      <c r="B95" s="23" t="n"/>
      <c r="C95" s="24" t="n"/>
      <c r="D95" s="23" t="n"/>
      <c r="E95" s="23" t="n"/>
      <c r="F95" s="24" t="n"/>
      <c r="G95" s="23" t="n"/>
      <c r="H95" s="24" t="n"/>
      <c r="I95" s="23" t="n"/>
      <c r="J95" s="23" t="n"/>
      <c r="K95" s="25">
        <f>IF(AND($B95&lt;&gt;"",$C95="Keep"),1,0)</f>
        <v/>
      </c>
      <c r="L95" s="25">
        <f>IF(AND($K95=1,ISNUMBER($H95)),$H95,0)</f>
        <v/>
      </c>
    </row>
    <row r="96">
      <c r="A96" s="22" t="n">
        <v>89</v>
      </c>
      <c r="B96" s="23" t="n"/>
      <c r="C96" s="24" t="n"/>
      <c r="D96" s="23" t="n"/>
      <c r="E96" s="23" t="n"/>
      <c r="F96" s="24" t="n"/>
      <c r="G96" s="23" t="n"/>
      <c r="H96" s="24" t="n"/>
      <c r="I96" s="23" t="n"/>
      <c r="J96" s="23" t="n"/>
      <c r="K96" s="25">
        <f>IF(AND($B96&lt;&gt;"",$C96="Keep"),1,0)</f>
        <v/>
      </c>
      <c r="L96" s="25">
        <f>IF(AND($K96=1,ISNUMBER($H96)),$H96,0)</f>
        <v/>
      </c>
    </row>
    <row r="97">
      <c r="A97" s="22" t="n">
        <v>90</v>
      </c>
      <c r="B97" s="23" t="n"/>
      <c r="C97" s="24" t="n"/>
      <c r="D97" s="23" t="n"/>
      <c r="E97" s="23" t="n"/>
      <c r="F97" s="24" t="n"/>
      <c r="G97" s="23" t="n"/>
      <c r="H97" s="24" t="n"/>
      <c r="I97" s="23" t="n"/>
      <c r="J97" s="23" t="n"/>
      <c r="K97" s="25">
        <f>IF(AND($B97&lt;&gt;"",$C97="Keep"),1,0)</f>
        <v/>
      </c>
      <c r="L97" s="25">
        <f>IF(AND($K97=1,ISNUMBER($H97)),$H97,0)</f>
        <v/>
      </c>
    </row>
    <row r="98">
      <c r="A98" s="22" t="n">
        <v>91</v>
      </c>
      <c r="B98" s="23" t="n"/>
      <c r="C98" s="24" t="n"/>
      <c r="D98" s="23" t="n"/>
      <c r="E98" s="23" t="n"/>
      <c r="F98" s="24" t="n"/>
      <c r="G98" s="23" t="n"/>
      <c r="H98" s="24" t="n"/>
      <c r="I98" s="23" t="n"/>
      <c r="J98" s="23" t="n"/>
      <c r="K98" s="25">
        <f>IF(AND($B98&lt;&gt;"",$C98="Keep"),1,0)</f>
        <v/>
      </c>
      <c r="L98" s="25">
        <f>IF(AND($K98=1,ISNUMBER($H98)),$H98,0)</f>
        <v/>
      </c>
    </row>
    <row r="99">
      <c r="A99" s="22" t="n">
        <v>92</v>
      </c>
      <c r="B99" s="23" t="n"/>
      <c r="C99" s="24" t="n"/>
      <c r="D99" s="23" t="n"/>
      <c r="E99" s="23" t="n"/>
      <c r="F99" s="24" t="n"/>
      <c r="G99" s="23" t="n"/>
      <c r="H99" s="24" t="n"/>
      <c r="I99" s="23" t="n"/>
      <c r="J99" s="23" t="n"/>
      <c r="K99" s="25">
        <f>IF(AND($B99&lt;&gt;"",$C99="Keep"),1,0)</f>
        <v/>
      </c>
      <c r="L99" s="25">
        <f>IF(AND($K99=1,ISNUMBER($H99)),$H99,0)</f>
        <v/>
      </c>
    </row>
    <row r="100">
      <c r="A100" s="22" t="n">
        <v>93</v>
      </c>
      <c r="B100" s="23" t="n"/>
      <c r="C100" s="24" t="n"/>
      <c r="D100" s="23" t="n"/>
      <c r="E100" s="23" t="n"/>
      <c r="F100" s="24" t="n"/>
      <c r="G100" s="23" t="n"/>
      <c r="H100" s="24" t="n"/>
      <c r="I100" s="23" t="n"/>
      <c r="J100" s="23" t="n"/>
      <c r="K100" s="25">
        <f>IF(AND($B100&lt;&gt;"",$C100="Keep"),1,0)</f>
        <v/>
      </c>
      <c r="L100" s="25">
        <f>IF(AND($K100=1,ISNUMBER($H100)),$H100,0)</f>
        <v/>
      </c>
    </row>
    <row r="101">
      <c r="A101" s="22" t="n">
        <v>94</v>
      </c>
      <c r="B101" s="23" t="n"/>
      <c r="C101" s="24" t="n"/>
      <c r="D101" s="23" t="n"/>
      <c r="E101" s="23" t="n"/>
      <c r="F101" s="24" t="n"/>
      <c r="G101" s="23" t="n"/>
      <c r="H101" s="24" t="n"/>
      <c r="I101" s="23" t="n"/>
      <c r="J101" s="23" t="n"/>
      <c r="K101" s="25">
        <f>IF(AND($B101&lt;&gt;"",$C101="Keep"),1,0)</f>
        <v/>
      </c>
      <c r="L101" s="25">
        <f>IF(AND($K101=1,ISNUMBER($H101)),$H101,0)</f>
        <v/>
      </c>
    </row>
    <row r="102">
      <c r="A102" s="22" t="n">
        <v>95</v>
      </c>
      <c r="B102" s="23" t="n"/>
      <c r="C102" s="24" t="n"/>
      <c r="D102" s="23" t="n"/>
      <c r="E102" s="23" t="n"/>
      <c r="F102" s="24" t="n"/>
      <c r="G102" s="23" t="n"/>
      <c r="H102" s="24" t="n"/>
      <c r="I102" s="23" t="n"/>
      <c r="J102" s="23" t="n"/>
      <c r="K102" s="25">
        <f>IF(AND($B102&lt;&gt;"",$C102="Keep"),1,0)</f>
        <v/>
      </c>
      <c r="L102" s="25">
        <f>IF(AND($K102=1,ISNUMBER($H102)),$H102,0)</f>
        <v/>
      </c>
    </row>
    <row r="103">
      <c r="A103" s="22" t="n">
        <v>96</v>
      </c>
      <c r="B103" s="23" t="n"/>
      <c r="C103" s="24" t="n"/>
      <c r="D103" s="23" t="n"/>
      <c r="E103" s="23" t="n"/>
      <c r="F103" s="24" t="n"/>
      <c r="G103" s="23" t="n"/>
      <c r="H103" s="24" t="n"/>
      <c r="I103" s="23" t="n"/>
      <c r="J103" s="23" t="n"/>
      <c r="K103" s="25">
        <f>IF(AND($B103&lt;&gt;"",$C103="Keep"),1,0)</f>
        <v/>
      </c>
      <c r="L103" s="25">
        <f>IF(AND($K103=1,ISNUMBER($H103)),$H103,0)</f>
        <v/>
      </c>
    </row>
    <row r="104">
      <c r="A104" s="22" t="n">
        <v>97</v>
      </c>
      <c r="B104" s="23" t="n"/>
      <c r="C104" s="24" t="n"/>
      <c r="D104" s="23" t="n"/>
      <c r="E104" s="23" t="n"/>
      <c r="F104" s="24" t="n"/>
      <c r="G104" s="23" t="n"/>
      <c r="H104" s="24" t="n"/>
      <c r="I104" s="23" t="n"/>
      <c r="J104" s="23" t="n"/>
      <c r="K104" s="25">
        <f>IF(AND($B104&lt;&gt;"",$C104="Keep"),1,0)</f>
        <v/>
      </c>
      <c r="L104" s="25">
        <f>IF(AND($K104=1,ISNUMBER($H104)),$H104,0)</f>
        <v/>
      </c>
    </row>
    <row r="105">
      <c r="A105" s="22" t="n">
        <v>98</v>
      </c>
      <c r="B105" s="23" t="n"/>
      <c r="C105" s="24" t="n"/>
      <c r="D105" s="23" t="n"/>
      <c r="E105" s="23" t="n"/>
      <c r="F105" s="24" t="n"/>
      <c r="G105" s="23" t="n"/>
      <c r="H105" s="24" t="n"/>
      <c r="I105" s="23" t="n"/>
      <c r="J105" s="23" t="n"/>
      <c r="K105" s="25">
        <f>IF(AND($B105&lt;&gt;"",$C105="Keep"),1,0)</f>
        <v/>
      </c>
      <c r="L105" s="25">
        <f>IF(AND($K105=1,ISNUMBER($H105)),$H105,0)</f>
        <v/>
      </c>
    </row>
    <row r="106">
      <c r="A106" s="22" t="n">
        <v>99</v>
      </c>
      <c r="B106" s="23" t="n"/>
      <c r="C106" s="24" t="n"/>
      <c r="D106" s="23" t="n"/>
      <c r="E106" s="23" t="n"/>
      <c r="F106" s="24" t="n"/>
      <c r="G106" s="23" t="n"/>
      <c r="H106" s="24" t="n"/>
      <c r="I106" s="23" t="n"/>
      <c r="J106" s="23" t="n"/>
      <c r="K106" s="25">
        <f>IF(AND($B106&lt;&gt;"",$C106="Keep"),1,0)</f>
        <v/>
      </c>
      <c r="L106" s="25">
        <f>IF(AND($K106=1,ISNUMBER($H106)),$H106,0)</f>
        <v/>
      </c>
    </row>
    <row r="107">
      <c r="A107" s="22" t="n">
        <v>100</v>
      </c>
      <c r="B107" s="23" t="n"/>
      <c r="C107" s="24" t="n"/>
      <c r="D107" s="23" t="n"/>
      <c r="E107" s="23" t="n"/>
      <c r="F107" s="24" t="n"/>
      <c r="G107" s="23" t="n"/>
      <c r="H107" s="24" t="n"/>
      <c r="I107" s="23" t="n"/>
      <c r="J107" s="23" t="n"/>
      <c r="K107" s="25">
        <f>IF(AND($B107&lt;&gt;"",$C107="Keep"),1,0)</f>
        <v/>
      </c>
      <c r="L107" s="25">
        <f>IF(AND($K107=1,ISNUMBER($H107)),$H107,0)</f>
        <v/>
      </c>
    </row>
  </sheetData>
  <autoFilter ref="A7:J107"/>
  <conditionalFormatting sqref="B8:J107">
    <cfRule type="expression" priority="1" dxfId="0">
      <formula>OR($C8="Drop",$C8="Office use")</formula>
    </cfRule>
  </conditionalFormatting>
  <conditionalFormatting sqref="E8:E107">
    <cfRule type="expression" priority="2" dxfId="1">
      <formula>AND($K8=1,$E8="")</formula>
    </cfRule>
  </conditionalFormatting>
  <dataValidations count="4">
    <dataValidation sqref="C8:C107" showDropDown="0" showInputMessage="1" showErrorMessage="1" allowBlank="1" errorTitle="Keep, drop or office use" error="Pick a value from the list. Pick Keep, Drop or Office use." promptTitle="Keep, drop or office use" prompt="Pick Keep, Drop or Office use." type="list" errorStyle="warning">
      <formula1>Lists!$A$2:$A$4</formula1>
    </dataValidation>
    <dataValidation sqref="E8:E107" showDropDown="0" showInputMessage="1" showErrorMessage="1" allowBlank="1" errorTitle="Question type" error="Pick a value from the list. Pick the online question type from the list." promptTitle="Question type" prompt="Pick the online question type from the list." type="list" errorStyle="warning">
      <formula1>Lists!$B$2:$B$24</formula1>
    </dataValidation>
    <dataValidation sqref="F8:F107" showDropDown="0" showInputMessage="1" showErrorMessage="1" allowBlank="1" errorTitle="Required?" error="Pick a value from the list. Pick Yes or No." promptTitle="Required?" prompt="Pick Yes or No." type="list" errorStyle="warning">
      <formula1>Lists!$C$2:$C$3</formula1>
    </dataValidation>
    <dataValidation sqref="H8:H107" showDropDown="0" showInputMessage="1" showErrorMessage="1" allowBlank="1" errorTitle="Page" error="Type a whole number from 1 to 50." promptTitle="Page" prompt="The page number on the online form." type="whole" errorStyle="warning" operator="between">
      <formula1>1</formula1>
      <formula2>50</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B41"/>
  <sheetViews>
    <sheetView workbookViewId="0">
      <selection activeCell="A1" sqref="A1"/>
    </sheetView>
  </sheetViews>
  <sheetFormatPr baseColWidth="8" defaultRowHeight="15"/>
  <cols>
    <col width="36" customWidth="1" min="1" max="1"/>
    <col width="14" customWidth="1" min="2" max="2"/>
  </cols>
  <sheetData>
    <row r="1">
      <c r="A1" s="16" t="inlineStr">
        <is>
          <t>Summary: what goes online</t>
        </is>
      </c>
    </row>
    <row r="2">
      <c r="A2" s="17" t="inlineStr">
        <is>
          <t>Worked out from the Conversion worksheet tab. Please do not type here.</t>
        </is>
      </c>
    </row>
    <row r="4">
      <c r="A4" s="3" t="inlineStr">
        <is>
          <t>Measure</t>
        </is>
      </c>
      <c r="B4" s="3" t="inlineStr">
        <is>
          <t>Count</t>
        </is>
      </c>
    </row>
    <row r="5">
      <c r="A5" s="26" t="inlineStr">
        <is>
          <t>Rows listed</t>
        </is>
      </c>
      <c r="B5" s="27">
        <f>COUNTA('Conversion worksheet'!$B$8:$B$107)</f>
        <v/>
      </c>
    </row>
    <row r="6">
      <c r="A6" s="26" t="inlineStr">
        <is>
          <t>Keep (goes on the online form)</t>
        </is>
      </c>
      <c r="B6" s="27">
        <f>COUNTIF('Conversion worksheet'!$C$8:$C$107,"Keep")</f>
        <v/>
      </c>
    </row>
    <row r="7">
      <c r="A7" s="26" t="inlineStr">
        <is>
          <t>Drop</t>
        </is>
      </c>
      <c r="B7" s="27">
        <f>COUNTIF('Conversion worksheet'!$C$8:$C$107,"Drop")</f>
        <v/>
      </c>
    </row>
    <row r="8">
      <c r="A8" s="26" t="inlineStr">
        <is>
          <t>Office use (your own sheet)</t>
        </is>
      </c>
      <c r="B8" s="27">
        <f>COUNTIF('Conversion worksheet'!$C$8:$C$107,"Office use")</f>
        <v/>
      </c>
    </row>
    <row r="9">
      <c r="A9" s="26" t="inlineStr">
        <is>
          <t>Kept and required</t>
        </is>
      </c>
      <c r="B9" s="27">
        <f>COUNTIFS('Conversion worksheet'!$C$8:$C$107,"Keep",'Conversion worksheet'!$F$8:$F$107,"Yes")</f>
        <v/>
      </c>
    </row>
    <row r="10">
      <c r="A10" s="26" t="inlineStr">
        <is>
          <t>Kept with a show rule</t>
        </is>
      </c>
      <c r="B10" s="27">
        <f>SUMPRODUCT(('Conversion worksheet'!$K$8:$K$107=1)*('Conversion worksheet'!$G$8:$G$107&lt;&gt;""))</f>
        <v/>
      </c>
    </row>
    <row r="11">
      <c r="A11" s="26" t="inlineStr">
        <is>
          <t>Pages on the online form</t>
        </is>
      </c>
      <c r="B11" s="27">
        <f>MAX('Conversion worksheet'!$L$8:$L$107)</f>
        <v/>
      </c>
    </row>
    <row r="12">
      <c r="A12" s="26" t="inlineStr">
        <is>
          <t>Kept rows with no question type</t>
        </is>
      </c>
      <c r="B12" s="27">
        <f>SUMPRODUCT(('Conversion worksheet'!$K$8:$K$107=1)*('Conversion worksheet'!$E$8:$E$107=""))</f>
        <v/>
      </c>
    </row>
    <row r="13">
      <c r="A13" s="26" t="inlineStr">
        <is>
          <t>Kept rows with no column name</t>
        </is>
      </c>
      <c r="B13" s="27">
        <f>SUMPRODUCT(('Conversion worksheet'!$K$8:$K$107=1)*('Conversion worksheet'!$I$8:$I$107="")*('Conversion worksheet'!$E$8:$E$107&lt;&gt;"Text block (no answer)"))</f>
        <v/>
      </c>
    </row>
    <row r="15">
      <c r="A15" s="7" t="inlineStr">
        <is>
          <t>Kept questions by type</t>
        </is>
      </c>
    </row>
    <row r="16">
      <c r="A16" s="3" t="inlineStr">
        <is>
          <t>Question type</t>
        </is>
      </c>
      <c r="B16" s="3" t="inlineStr">
        <is>
          <t>Kept rows</t>
        </is>
      </c>
    </row>
    <row r="17">
      <c r="A17" s="26">
        <f>Lists!$B$2</f>
        <v/>
      </c>
      <c r="B17" s="27">
        <f>COUNTIFS('Conversion worksheet'!$C$8:$C$107,"Keep",'Conversion worksheet'!$E$8:$E$107,$A17)</f>
        <v/>
      </c>
    </row>
    <row r="18">
      <c r="A18" s="26">
        <f>Lists!$B$3</f>
        <v/>
      </c>
      <c r="B18" s="27">
        <f>COUNTIFS('Conversion worksheet'!$C$8:$C$107,"Keep",'Conversion worksheet'!$E$8:$E$107,$A18)</f>
        <v/>
      </c>
    </row>
    <row r="19">
      <c r="A19" s="26">
        <f>Lists!$B$4</f>
        <v/>
      </c>
      <c r="B19" s="27">
        <f>COUNTIFS('Conversion worksheet'!$C$8:$C$107,"Keep",'Conversion worksheet'!$E$8:$E$107,$A19)</f>
        <v/>
      </c>
    </row>
    <row r="20">
      <c r="A20" s="26">
        <f>Lists!$B$5</f>
        <v/>
      </c>
      <c r="B20" s="27">
        <f>COUNTIFS('Conversion worksheet'!$C$8:$C$107,"Keep",'Conversion worksheet'!$E$8:$E$107,$A20)</f>
        <v/>
      </c>
    </row>
    <row r="21">
      <c r="A21" s="26">
        <f>Lists!$B$6</f>
        <v/>
      </c>
      <c r="B21" s="27">
        <f>COUNTIFS('Conversion worksheet'!$C$8:$C$107,"Keep",'Conversion worksheet'!$E$8:$E$107,$A21)</f>
        <v/>
      </c>
    </row>
    <row r="22">
      <c r="A22" s="26">
        <f>Lists!$B$7</f>
        <v/>
      </c>
      <c r="B22" s="27">
        <f>COUNTIFS('Conversion worksheet'!$C$8:$C$107,"Keep",'Conversion worksheet'!$E$8:$E$107,$A22)</f>
        <v/>
      </c>
    </row>
    <row r="23">
      <c r="A23" s="26">
        <f>Lists!$B$8</f>
        <v/>
      </c>
      <c r="B23" s="27">
        <f>COUNTIFS('Conversion worksheet'!$C$8:$C$107,"Keep",'Conversion worksheet'!$E$8:$E$107,$A23)</f>
        <v/>
      </c>
    </row>
    <row r="24">
      <c r="A24" s="26">
        <f>Lists!$B$9</f>
        <v/>
      </c>
      <c r="B24" s="27">
        <f>COUNTIFS('Conversion worksheet'!$C$8:$C$107,"Keep",'Conversion worksheet'!$E$8:$E$107,$A24)</f>
        <v/>
      </c>
    </row>
    <row r="25">
      <c r="A25" s="26">
        <f>Lists!$B$10</f>
        <v/>
      </c>
      <c r="B25" s="27">
        <f>COUNTIFS('Conversion worksheet'!$C$8:$C$107,"Keep",'Conversion worksheet'!$E$8:$E$107,$A25)</f>
        <v/>
      </c>
    </row>
    <row r="26">
      <c r="A26" s="26">
        <f>Lists!$B$11</f>
        <v/>
      </c>
      <c r="B26" s="27">
        <f>COUNTIFS('Conversion worksheet'!$C$8:$C$107,"Keep",'Conversion worksheet'!$E$8:$E$107,$A26)</f>
        <v/>
      </c>
    </row>
    <row r="27">
      <c r="A27" s="26">
        <f>Lists!$B$12</f>
        <v/>
      </c>
      <c r="B27" s="27">
        <f>COUNTIFS('Conversion worksheet'!$C$8:$C$107,"Keep",'Conversion worksheet'!$E$8:$E$107,$A27)</f>
        <v/>
      </c>
    </row>
    <row r="28">
      <c r="A28" s="26">
        <f>Lists!$B$13</f>
        <v/>
      </c>
      <c r="B28" s="27">
        <f>COUNTIFS('Conversion worksheet'!$C$8:$C$107,"Keep",'Conversion worksheet'!$E$8:$E$107,$A28)</f>
        <v/>
      </c>
    </row>
    <row r="29">
      <c r="A29" s="26">
        <f>Lists!$B$14</f>
        <v/>
      </c>
      <c r="B29" s="27">
        <f>COUNTIFS('Conversion worksheet'!$C$8:$C$107,"Keep",'Conversion worksheet'!$E$8:$E$107,$A29)</f>
        <v/>
      </c>
    </row>
    <row r="30">
      <c r="A30" s="26">
        <f>Lists!$B$15</f>
        <v/>
      </c>
      <c r="B30" s="27">
        <f>COUNTIFS('Conversion worksheet'!$C$8:$C$107,"Keep",'Conversion worksheet'!$E$8:$E$107,$A30)</f>
        <v/>
      </c>
    </row>
    <row r="31">
      <c r="A31" s="26">
        <f>Lists!$B$16</f>
        <v/>
      </c>
      <c r="B31" s="27">
        <f>COUNTIFS('Conversion worksheet'!$C$8:$C$107,"Keep",'Conversion worksheet'!$E$8:$E$107,$A31)</f>
        <v/>
      </c>
    </row>
    <row r="32">
      <c r="A32" s="26">
        <f>Lists!$B$17</f>
        <v/>
      </c>
      <c r="B32" s="27">
        <f>COUNTIFS('Conversion worksheet'!$C$8:$C$107,"Keep",'Conversion worksheet'!$E$8:$E$107,$A32)</f>
        <v/>
      </c>
    </row>
    <row r="33">
      <c r="A33" s="26">
        <f>Lists!$B$18</f>
        <v/>
      </c>
      <c r="B33" s="27">
        <f>COUNTIFS('Conversion worksheet'!$C$8:$C$107,"Keep",'Conversion worksheet'!$E$8:$E$107,$A33)</f>
        <v/>
      </c>
    </row>
    <row r="34">
      <c r="A34" s="26">
        <f>Lists!$B$19</f>
        <v/>
      </c>
      <c r="B34" s="27">
        <f>COUNTIFS('Conversion worksheet'!$C$8:$C$107,"Keep",'Conversion worksheet'!$E$8:$E$107,$A34)</f>
        <v/>
      </c>
    </row>
    <row r="35">
      <c r="A35" s="26">
        <f>Lists!$B$20</f>
        <v/>
      </c>
      <c r="B35" s="27">
        <f>COUNTIFS('Conversion worksheet'!$C$8:$C$107,"Keep",'Conversion worksheet'!$E$8:$E$107,$A35)</f>
        <v/>
      </c>
    </row>
    <row r="36">
      <c r="A36" s="26">
        <f>Lists!$B$21</f>
        <v/>
      </c>
      <c r="B36" s="27">
        <f>COUNTIFS('Conversion worksheet'!$C$8:$C$107,"Keep",'Conversion worksheet'!$E$8:$E$107,$A36)</f>
        <v/>
      </c>
    </row>
    <row r="37">
      <c r="A37" s="26">
        <f>Lists!$B$22</f>
        <v/>
      </c>
      <c r="B37" s="27">
        <f>COUNTIFS('Conversion worksheet'!$C$8:$C$107,"Keep",'Conversion worksheet'!$E$8:$E$107,$A37)</f>
        <v/>
      </c>
    </row>
    <row r="38">
      <c r="A38" s="26">
        <f>Lists!$B$23</f>
        <v/>
      </c>
      <c r="B38" s="27">
        <f>COUNTIFS('Conversion worksheet'!$C$8:$C$107,"Keep",'Conversion worksheet'!$E$8:$E$107,$A38)</f>
        <v/>
      </c>
    </row>
    <row r="39">
      <c r="A39" s="26">
        <f>Lists!$B$24</f>
        <v/>
      </c>
      <c r="B39" s="27">
        <f>COUNTIFS('Conversion worksheet'!$C$8:$C$107,"Keep",'Conversion worksheet'!$E$8:$E$107,$A39)</f>
        <v/>
      </c>
    </row>
    <row r="41">
      <c r="A41" s="15" t="inlineStr">
        <is>
          <t>A row counts once its paper field has text. Text blocks hold instructions and collect no answer, so they need no column name.</t>
        </is>
      </c>
    </row>
  </sheetData>
  <conditionalFormatting sqref="B12:B13">
    <cfRule type="expression" priority="1" dxfId="1">
      <formula>B12&gt;0</formula>
    </cfRule>
  </conditionalFormatting>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C2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12" customWidth="1" min="3" max="3"/>
  </cols>
  <sheetData>
    <row r="1">
      <c r="A1" s="3" t="inlineStr">
        <is>
          <t>Decision</t>
        </is>
      </c>
      <c r="B1" s="3" t="inlineStr">
        <is>
          <t>Question type</t>
        </is>
      </c>
      <c r="C1" s="3" t="inlineStr">
        <is>
          <t>Required?</t>
        </is>
      </c>
    </row>
    <row r="2">
      <c r="A2" s="28" t="inlineStr">
        <is>
          <t>Keep</t>
        </is>
      </c>
      <c r="B2" s="28" t="inlineStr">
        <is>
          <t>Short text</t>
        </is>
      </c>
      <c r="C2" s="28" t="inlineStr">
        <is>
          <t>Yes</t>
        </is>
      </c>
    </row>
    <row r="3">
      <c r="A3" s="28" t="inlineStr">
        <is>
          <t>Drop</t>
        </is>
      </c>
      <c r="B3" s="28" t="inlineStr">
        <is>
          <t>Long text</t>
        </is>
      </c>
      <c r="C3" s="28" t="inlineStr">
        <is>
          <t>No</t>
        </is>
      </c>
    </row>
    <row r="4">
      <c r="A4" s="28" t="inlineStr">
        <is>
          <t>Office use</t>
        </is>
      </c>
      <c r="B4" s="28" t="inlineStr">
        <is>
          <t>Email</t>
        </is>
      </c>
    </row>
    <row r="5">
      <c r="B5" s="28" t="inlineStr">
        <is>
          <t>Phone</t>
        </is>
      </c>
    </row>
    <row r="6">
      <c r="B6" s="28" t="inlineStr">
        <is>
          <t>Number</t>
        </is>
      </c>
    </row>
    <row r="7">
      <c r="B7" s="28" t="inlineStr">
        <is>
          <t>Date</t>
        </is>
      </c>
    </row>
    <row r="8">
      <c r="B8" s="28" t="inlineStr">
        <is>
          <t>Time</t>
        </is>
      </c>
    </row>
    <row r="9">
      <c r="B9" s="28" t="inlineStr">
        <is>
          <t>URL</t>
        </is>
      </c>
    </row>
    <row r="10">
      <c r="B10" s="28" t="inlineStr">
        <is>
          <t>Multiple choice</t>
        </is>
      </c>
    </row>
    <row r="11">
      <c r="B11" s="28" t="inlineStr">
        <is>
          <t>Checkboxes</t>
        </is>
      </c>
    </row>
    <row r="12">
      <c r="B12" s="28" t="inlineStr">
        <is>
          <t>Dropdown</t>
        </is>
      </c>
    </row>
    <row r="13">
      <c r="B13" s="28" t="inlineStr">
        <is>
          <t>Multi-select</t>
        </is>
      </c>
    </row>
    <row r="14">
      <c r="B14" s="28" t="inlineStr">
        <is>
          <t>Rating</t>
        </is>
      </c>
    </row>
    <row r="15">
      <c r="B15" s="28" t="inlineStr">
        <is>
          <t>Linear scale</t>
        </is>
      </c>
    </row>
    <row r="16">
      <c r="B16" s="28" t="inlineStr">
        <is>
          <t>Ranking</t>
        </is>
      </c>
    </row>
    <row r="17">
      <c r="B17" s="28" t="inlineStr">
        <is>
          <t>Matrix</t>
        </is>
      </c>
    </row>
    <row r="18">
      <c r="B18" s="28" t="inlineStr">
        <is>
          <t>File upload</t>
        </is>
      </c>
    </row>
    <row r="19">
      <c r="B19" s="28" t="inlineStr">
        <is>
          <t>Signature</t>
        </is>
      </c>
    </row>
    <row r="20">
      <c r="B20" s="28" t="inlineStr">
        <is>
          <t>Scheduling</t>
        </is>
      </c>
    </row>
    <row r="21">
      <c r="B21" s="28" t="inlineStr">
        <is>
          <t>Payment</t>
        </is>
      </c>
    </row>
    <row r="22">
      <c r="B22" s="28" t="inlineStr">
        <is>
          <t>Hidden field</t>
        </is>
      </c>
    </row>
    <row r="23">
      <c r="B23" s="28" t="inlineStr">
        <is>
          <t>Calculated field</t>
        </is>
      </c>
    </row>
    <row r="24">
      <c r="B24" s="28" t="inlineStr">
        <is>
          <t>Text block (no answer)</t>
        </is>
      </c>
    </row>
    <row r="26">
      <c r="A26" s="15" t="inlineStr">
        <is>
          <t>These words feed the dropdowns and the Summary. If you rename one, change the same word in the worksheet rows that use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2026-11-02T16:51:44Z</dcterms:created>
  <dcterms:modified xmlns:dcterms="http://purl.org/dc/terms/" xmlns:xsi="http://www.w3.org/2001/XMLSchema-instance" xsi:type="dcterms:W3CDTF">2026-11-02T16:51:44Z</dcterms:modified>
</cp:coreProperties>
</file>