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alculator" sheetId="2" state="visible" r:id="rId2"/>
    <sheet xmlns:r="http://schemas.openxmlformats.org/officeDocument/2006/relationships" name="From counts"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color rgb="005E5468"/>
      <sz val="9"/>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5">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style="thin">
        <color rgb="00C9C1D3"/>
      </right>
      <top style="thin">
        <color rgb="00C9C1D3"/>
      </top>
      <bottom style="thin">
        <color rgb="00C9C1D3"/>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0" fillId="0" borderId="4" pivotButton="0" quotePrefix="0" xfId="0"/>
    <xf numFmtId="0" fontId="6" fillId="0" borderId="1" pivotButton="0" quotePrefix="0" xfId="0"/>
    <xf numFmtId="164" fontId="6" fillId="4" borderId="1" pivotButton="0" quotePrefix="0" xfId="0"/>
    <xf numFmtId="0" fontId="0" fillId="0" borderId="1" pivotButton="0" quotePrefix="0" xfId="0"/>
    <xf numFmtId="1" fontId="6" fillId="4" borderId="1" applyAlignment="1" pivotButton="0" quotePrefix="0" xfId="0">
      <alignment horizontal="center"/>
    </xf>
    <xf numFmtId="0" fontId="3" fillId="6" borderId="1" applyAlignment="1" pivotButton="0" quotePrefix="0" xfId="0">
      <alignment vertical="center" wrapText="1"/>
    </xf>
    <xf numFmtId="0" fontId="11" fillId="3" borderId="1" applyAlignment="1" pivotButton="0" quotePrefix="0" xfId="0">
      <alignment horizontal="center"/>
    </xf>
    <xf numFmtId="0" fontId="11" fillId="3" borderId="1" pivotButton="0" quotePrefix="0" xfId="0"/>
    <xf numFmtId="0" fontId="6" fillId="4" borderId="1" pivotButton="0" quotePrefix="0" xfId="0"/>
    <xf numFmtId="164" fontId="6" fillId="4" borderId="1" applyAlignment="1" pivotButton="0" quotePrefix="0" xfId="0">
      <alignment horizontal="center"/>
    </xf>
    <xf numFmtId="0" fontId="5" fillId="0" borderId="1" pivotButton="0" quotePrefix="0" xfId="0"/>
    <xf numFmtId="165" fontId="4" fillId="4" borderId="1" applyAlignment="1" pivotButton="0" quotePrefix="0" xfId="0">
      <alignment horizontal="center"/>
    </xf>
    <xf numFmtId="0" fontId="5" fillId="0" borderId="1" applyAlignment="1" pivotButton="0" quotePrefix="0" xfId="0">
      <alignment horizontal="center"/>
    </xf>
    <xf numFmtId="0" fontId="6" fillId="4" borderId="1" applyAlignment="1" pivotButton="0" quotePrefix="0" xfId="0">
      <alignment horizontal="center"/>
    </xf>
    <xf numFmtId="0" fontId="12" fillId="0" borderId="1" applyAlignment="1" pivotButton="0" quotePrefix="0" xfId="0">
      <alignment horizontal="center"/>
    </xf>
    <xf numFmtId="0" fontId="6" fillId="3" borderId="1" applyAlignment="1" pivotButton="0" quotePrefix="0" xfId="0">
      <alignment horizontal="center"/>
    </xf>
    <xf numFmtId="0" fontId="6" fillId="3" borderId="1" pivotButton="0" quotePrefix="0" xfId="0"/>
    <xf numFmtId="165" fontId="5"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Share of answers by group</a:t>
            </a:r>
          </a:p>
        </rich>
      </tx>
    </title>
    <plotArea>
      <barChart>
        <barDir val="col"/>
        <grouping val="clustered"/>
        <ser>
          <idx val="0"/>
          <order val="0"/>
          <spPr>
            <a:ln xmlns:a="http://schemas.openxmlformats.org/drawingml/2006/main">
              <a:prstDash val="solid"/>
            </a:ln>
          </spPr>
          <dPt>
            <idx val="0"/>
            <spPr>
              <a:solidFill xmlns:a="http://schemas.openxmlformats.org/drawingml/2006/main">
                <a:srgbClr val="C2410C"/>
              </a:solidFill>
              <a:ln xmlns:a="http://schemas.openxmlformats.org/drawingml/2006/main">
                <a:prstDash val="solid"/>
              </a:ln>
            </spPr>
          </dPt>
          <dPt>
            <idx val="1"/>
            <spPr>
              <a:solidFill xmlns:a="http://schemas.openxmlformats.org/drawingml/2006/main">
                <a:srgbClr val="8F8499"/>
              </a:solidFill>
              <a:ln xmlns:a="http://schemas.openxmlformats.org/drawingml/2006/main">
                <a:prstDash val="solid"/>
              </a:ln>
            </spPr>
          </dPt>
          <dPt>
            <idx val="2"/>
            <spPr>
              <a:solidFill xmlns:a="http://schemas.openxmlformats.org/drawingml/2006/main">
                <a:srgbClr val="4B2E83"/>
              </a:solidFill>
              <a:ln xmlns:a="http://schemas.openxmlformats.org/drawingml/2006/main">
                <a:prstDash val="solid"/>
              </a:ln>
            </spPr>
          </dPt>
          <dLbls>
            <showLegendKey val="0"/>
            <showVal val="1"/>
            <showCatName val="0"/>
            <showSerName val="0"/>
          </dLbls>
          <cat>
            <numRef>
              <f>'Calculator'!$I$5:$I$7</f>
            </numRef>
          </cat>
          <val>
            <numRef>
              <f>'Calculator'!$J$5:$J$7</f>
            </numRef>
          </val>
        </ser>
        <gapWidth val="150"/>
        <axId val="10"/>
        <axId val="100"/>
      </barChart>
      <catAx>
        <axId val="10"/>
        <scaling>
          <orientation val="minMax"/>
        </scaling>
        <delete val="0"/>
        <axPos val="l"/>
        <majorTickMark val="none"/>
        <minorTickMark val="none"/>
        <crossAx val="100"/>
        <lblOffset val="100"/>
      </catAx>
      <valAx>
        <axId val="100"/>
        <scaling>
          <orientation val="minMax"/>
          <max val="1"/>
          <min val="0"/>
        </scaling>
        <delete val="0"/>
        <axPos val="l"/>
        <majorGridlines/>
        <title>
          <tx>
            <rich>
              <a:bodyPr xmlns:a="http://schemas.openxmlformats.org/drawingml/2006/main"/>
              <a:p xmlns:a="http://schemas.openxmlformats.org/drawingml/2006/main">
                <a:pPr>
                  <a:defRPr/>
                </a:pPr>
                <a:r>
                  <a:t>Share of answers</a:t>
                </a:r>
              </a:p>
            </rich>
          </tx>
        </title>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How many people gave each score</a:t>
            </a:r>
          </a:p>
        </rich>
      </tx>
    </title>
    <plotArea>
      <barChart>
        <barDir val="col"/>
        <grouping val="clustered"/>
        <ser>
          <idx val="0"/>
          <order val="0"/>
          <spPr>
            <a:ln xmlns:a="http://schemas.openxmlformats.org/drawingml/2006/main">
              <a:prstDash val="solid"/>
            </a:ln>
          </spPr>
          <dPt>
            <idx val="0"/>
            <spPr>
              <a:solidFill xmlns:a="http://schemas.openxmlformats.org/drawingml/2006/main">
                <a:srgbClr val="C2410C"/>
              </a:solidFill>
              <a:ln xmlns:a="http://schemas.openxmlformats.org/drawingml/2006/main">
                <a:prstDash val="solid"/>
              </a:ln>
            </spPr>
          </dPt>
          <dPt>
            <idx val="1"/>
            <spPr>
              <a:solidFill xmlns:a="http://schemas.openxmlformats.org/drawingml/2006/main">
                <a:srgbClr val="C2410C"/>
              </a:solidFill>
              <a:ln xmlns:a="http://schemas.openxmlformats.org/drawingml/2006/main">
                <a:prstDash val="solid"/>
              </a:ln>
            </spPr>
          </dPt>
          <dPt>
            <idx val="2"/>
            <spPr>
              <a:solidFill xmlns:a="http://schemas.openxmlformats.org/drawingml/2006/main">
                <a:srgbClr val="C2410C"/>
              </a:solidFill>
              <a:ln xmlns:a="http://schemas.openxmlformats.org/drawingml/2006/main">
                <a:prstDash val="solid"/>
              </a:ln>
            </spPr>
          </dPt>
          <dPt>
            <idx val="3"/>
            <spPr>
              <a:solidFill xmlns:a="http://schemas.openxmlformats.org/drawingml/2006/main">
                <a:srgbClr val="C2410C"/>
              </a:solidFill>
              <a:ln xmlns:a="http://schemas.openxmlformats.org/drawingml/2006/main">
                <a:prstDash val="solid"/>
              </a:ln>
            </spPr>
          </dPt>
          <dPt>
            <idx val="4"/>
            <spPr>
              <a:solidFill xmlns:a="http://schemas.openxmlformats.org/drawingml/2006/main">
                <a:srgbClr val="C2410C"/>
              </a:solidFill>
              <a:ln xmlns:a="http://schemas.openxmlformats.org/drawingml/2006/main">
                <a:prstDash val="solid"/>
              </a:ln>
            </spPr>
          </dPt>
          <dPt>
            <idx val="5"/>
            <spPr>
              <a:solidFill xmlns:a="http://schemas.openxmlformats.org/drawingml/2006/main">
                <a:srgbClr val="C2410C"/>
              </a:solidFill>
              <a:ln xmlns:a="http://schemas.openxmlformats.org/drawingml/2006/main">
                <a:prstDash val="solid"/>
              </a:ln>
            </spPr>
          </dPt>
          <dPt>
            <idx val="6"/>
            <spPr>
              <a:solidFill xmlns:a="http://schemas.openxmlformats.org/drawingml/2006/main">
                <a:srgbClr val="C2410C"/>
              </a:solidFill>
              <a:ln xmlns:a="http://schemas.openxmlformats.org/drawingml/2006/main">
                <a:prstDash val="solid"/>
              </a:ln>
            </spPr>
          </dPt>
          <dPt>
            <idx val="7"/>
            <spPr>
              <a:solidFill xmlns:a="http://schemas.openxmlformats.org/drawingml/2006/main">
                <a:srgbClr val="8F8499"/>
              </a:solidFill>
              <a:ln xmlns:a="http://schemas.openxmlformats.org/drawingml/2006/main">
                <a:prstDash val="solid"/>
              </a:ln>
            </spPr>
          </dPt>
          <dPt>
            <idx val="8"/>
            <spPr>
              <a:solidFill xmlns:a="http://schemas.openxmlformats.org/drawingml/2006/main">
                <a:srgbClr val="8F8499"/>
              </a:solidFill>
              <a:ln xmlns:a="http://schemas.openxmlformats.org/drawingml/2006/main">
                <a:prstDash val="solid"/>
              </a:ln>
            </spPr>
          </dPt>
          <dPt>
            <idx val="9"/>
            <spPr>
              <a:solidFill xmlns:a="http://schemas.openxmlformats.org/drawingml/2006/main">
                <a:srgbClr val="4B2E83"/>
              </a:solidFill>
              <a:ln xmlns:a="http://schemas.openxmlformats.org/drawingml/2006/main">
                <a:prstDash val="solid"/>
              </a:ln>
            </spPr>
          </dPt>
          <dPt>
            <idx val="10"/>
            <spPr>
              <a:solidFill xmlns:a="http://schemas.openxmlformats.org/drawingml/2006/main">
                <a:srgbClr val="4B2E83"/>
              </a:solidFill>
              <a:ln xmlns:a="http://schemas.openxmlformats.org/drawingml/2006/main">
                <a:prstDash val="solid"/>
              </a:ln>
            </spPr>
          </dPt>
          <cat>
            <numRef>
              <f>'Calculator'!$E$23:$E$33</f>
            </numRef>
          </cat>
          <val>
            <numRef>
              <f>'Calculator'!$F$23:$F$33</f>
            </numRef>
          </val>
        </ser>
        <gapWidth val="150"/>
        <axId val="10"/>
        <axId val="100"/>
      </barChart>
      <catAx>
        <axId val="10"/>
        <scaling>
          <orientation val="minMax"/>
        </scaling>
        <delete val="0"/>
        <axPos val="l"/>
        <title>
          <tx>
            <rich>
              <a:bodyPr xmlns:a="http://schemas.openxmlformats.org/drawingml/2006/main"/>
              <a:p xmlns:a="http://schemas.openxmlformats.org/drawingml/2006/main">
                <a:pPr>
                  <a:defRPr/>
                </a:pPr>
                <a:r>
                  <a:t>Score</a:t>
                </a:r>
              </a:p>
            </rich>
          </tx>
        </title>
        <majorTickMark val="none"/>
        <minorTickMark val="none"/>
        <crossAx val="100"/>
        <lblOffset val="100"/>
      </catAx>
      <valAx>
        <axId val="100"/>
        <scaling>
          <orientation val="minMax"/>
          <min val="0"/>
        </scaling>
        <delete val="0"/>
        <axPos val="l"/>
        <majorGridlines/>
        <title>
          <tx>
            <rich>
              <a:bodyPr xmlns:a="http://schemas.openxmlformats.org/drawingml/2006/main"/>
              <a:p xmlns:a="http://schemas.openxmlformats.org/drawingml/2006/main">
                <a:pPr>
                  <a:defRPr/>
                </a:pPr>
                <a:r>
                  <a:t>Answers</a:t>
                </a:r>
              </a:p>
            </rich>
          </tx>
        </title>
        <majorTickMark val="none"/>
        <minorTickMark val="none"/>
        <crossAx val="10"/>
      </valAx>
    </plotArea>
    <plotVisOnly val="1"/>
    <dispBlanksAs val="gap"/>
  </chart>
</chartSpace>
</file>

<file path=xl/comments/comment1.xml><?xml version="1.0" encoding="utf-8"?>
<comments xmlns="http://schemas.openxmlformats.org/spreadsheetml/2006/main">
  <authors>
    <author>HornetForms</author>
  </authors>
  <commentList>
    <comment ref="A7" authorId="0" shapeId="0">
      <text>
        <t>One answer per row. In HornetForms, export your responses as CSV and copy the column of your 0 to 10 question (without its header).</t>
      </text>
    </comment>
    <comment ref="B7" authorId="0" shapeId="0">
      <text>
        <t>Optional: a name, date or segment for the row. It does not change the score.</t>
      </text>
    </comment>
    <comment ref="C7" authorId="0" shapeId="0">
      <text>
        <t>Promoter (9 or 10), Passive (7 or 8), Detractor (0 to 6), or Not counted for anything that is not a whole number from 0 to 10.</t>
      </text>
    </comment>
    <comment ref="G8" authorId="0" shapeId="0">
      <text>
        <t>Text, decimals like 7.5, and numbers below 0 or above 10. Check column C for the rows marked Not counted.</t>
      </text>
    </comment>
    <comment ref="G18" authorId="0" shapeId="0">
      <text>
        <t>Runs from -100 (everyone a detractor) to 100 (everyone a promoter). It is a number, not a percentage.</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8</col>
      <colOff>0</colOff>
      <row>8</row>
      <rowOff>0</rowOff>
    </from>
    <ext cx="46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25</row>
      <rowOff>0</rowOff>
    </from>
    <ext cx="468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NPS calculator</t>
        </is>
      </c>
    </row>
    <row r="3">
      <c r="B3" s="2" t="inlineStr">
        <is>
          <t>Paste 0 to 10 answers and get promoters, passives, detractors, their shares, your NPS and a chart. Works in Excel and Google Sheets.</t>
        </is>
      </c>
    </row>
    <row r="4"/>
    <row r="5">
      <c r="B5" s="3" t="inlineStr">
        <is>
          <t>Step</t>
        </is>
      </c>
      <c r="C5" s="3" t="inlineStr">
        <is>
          <t>What to do</t>
        </is>
      </c>
      <c r="D5" s="3" t="inlineStr">
        <is>
          <t>How</t>
        </is>
      </c>
    </row>
    <row r="6" ht="44" customHeight="1">
      <c r="B6" s="4" t="n">
        <v>1</v>
      </c>
      <c r="C6" s="5" t="inlineStr">
        <is>
          <t>Export your answers</t>
        </is>
      </c>
      <c r="D6" s="6" t="inlineStr">
        <is>
          <t>In HornetForms, open the form's responses and export them as CSV (every plan) or Excel (Pro and Business). Find the column for your 0 to 10 question.</t>
        </is>
      </c>
    </row>
    <row r="7" ht="44" customHeight="1">
      <c r="B7" s="4" t="n">
        <v>2</v>
      </c>
      <c r="C7" s="5" t="inlineStr">
        <is>
          <t>Clear the example</t>
        </is>
      </c>
      <c r="D7" s="6" t="inlineStr">
        <is>
          <t>On the Calculator tab, select A8 to B1007 and press Delete. The red warning goes away.</t>
        </is>
      </c>
    </row>
    <row r="8" ht="44" customHeight="1">
      <c r="B8" s="4" t="n">
        <v>3</v>
      </c>
      <c r="C8" s="5" t="inlineStr">
        <is>
          <t>Paste the scores</t>
        </is>
      </c>
      <c r="D8" s="6" t="inlineStr">
        <is>
          <t>Copy the scores (without the header) and paste them into A8. Room for 1000 answers.</t>
        </is>
      </c>
    </row>
    <row r="9" ht="44" customHeight="1">
      <c r="B9" s="4" t="n">
        <v>4</v>
      </c>
      <c r="C9" s="5" t="inlineStr">
        <is>
          <t>Read the results</t>
        </is>
      </c>
      <c r="D9" s="6" t="inlineStr">
        <is>
          <t>Counts and shares of promoters, passives and detractors, the NPS, a 0 to 10 table and two bar charts. Column C marks each row's group.</t>
        </is>
      </c>
    </row>
    <row r="10" ht="44" customHeight="1">
      <c r="B10" s="4" t="n">
        <v>5</v>
      </c>
      <c r="C10" s="5" t="inlineStr">
        <is>
          <t>Only have counts?</t>
        </is>
      </c>
      <c r="D10" s="6" t="inlineStr">
        <is>
          <t>Use the From counts tab: type promoters, passives and detractors on a row, one row per month or segment.</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them as they are.</t>
        </is>
      </c>
    </row>
    <row r="16"/>
    <row r="17">
      <c r="B17" s="7" t="inlineStr">
        <is>
          <t>Good to know</t>
        </is>
      </c>
    </row>
    <row r="18" ht="34" customHeight="1">
      <c r="C18" s="12" t="inlineStr">
        <is>
          <t>Promoters gave 9 or 10. Passives gave 7 or 8. Detractors gave 0 to 6. NPS = % promoters minus % detractors, so it runs from -100 to 100.</t>
        </is>
      </c>
    </row>
    <row r="19" ht="28" customHeight="1">
      <c r="C19" s="12" t="inlineStr">
        <is>
          <t>Passives count in the total but not in the subtraction, so more passives pull the score towards zero.</t>
        </is>
      </c>
    </row>
    <row r="20" ht="34" customHeight="1">
      <c r="C20" s="12" t="inlineStr">
        <is>
          <t>Blank cells are skipped. Text, decimals (7.5) and numbers outside 0 to 10 show under Not counted, so a stray value never changes the score.</t>
        </is>
      </c>
    </row>
    <row r="21" ht="28" customHeight="1">
      <c r="C21" s="12" t="inlineStr">
        <is>
          <t>With no scores the results stay blank instead of showing an error.</t>
        </is>
      </c>
    </row>
    <row r="22" ht="28" customHeight="1">
      <c r="C22" s="12" t="inlineStr">
        <is>
          <t>Small samples swing: with 20 answers, one person moving from detractor to promoter changes the NPS by 10.</t>
        </is>
      </c>
    </row>
    <row r="23" ht="34" customHeight="1">
      <c r="C23" s="12" t="inlineStr">
        <is>
          <t>Net Promoter, NPS and Net Promoter System are registered trademarks, and Net Promoter Score is a service mark, of Bain &amp; Company, Inc., NICE Systems, Inc., and Fred Reichheld.</t>
        </is>
      </c>
    </row>
    <row r="24"/>
    <row r="25">
      <c r="B25" s="7" t="inlineStr">
        <is>
          <t>Example data</t>
        </is>
      </c>
    </row>
    <row r="26" ht="32" customHeight="1">
      <c r="C26" s="13" t="inlineStr">
        <is>
          <t>Rows 8 to 27 on Calculator are EXAMPLE scores (Example 1 in the guide: 20 answers, NPS 25). The From counts tab holds all three worked examples. Clear them before you add your own.</t>
        </is>
      </c>
    </row>
    <row r="27"/>
    <row r="28">
      <c r="C28" s="14" t="inlineStr">
        <is>
          <t>Made by HornetForms, https://hornetforms.com/blog/how-to-calculate-nps</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J1007"/>
  <sheetViews>
    <sheetView workbookViewId="0">
      <pane ySplit="7" topLeftCell="A8" activePane="bottomLeft" state="frozen"/>
      <selection pane="bottomLeft" activeCell="A1" sqref="A1"/>
    </sheetView>
  </sheetViews>
  <sheetFormatPr baseColWidth="8" defaultRowHeight="15"/>
  <cols>
    <col width="12" customWidth="1" min="1" max="1"/>
    <col width="18" customWidth="1" min="2" max="2"/>
    <col width="15" customWidth="1" min="3" max="3"/>
    <col width="3" customWidth="1" min="4" max="4"/>
    <col width="12" customWidth="1" min="5" max="5"/>
    <col width="30" customWidth="1" min="6" max="6"/>
    <col width="12" customWidth="1" min="7" max="7"/>
    <col width="3" customWidth="1" min="8" max="8"/>
    <col width="14" customWidth="1" min="9" max="9"/>
    <col width="10" customWidth="1" min="10" max="10"/>
  </cols>
  <sheetData>
    <row r="1">
      <c r="A1" s="15" t="inlineStr">
        <is>
          <t>NPS calculator</t>
        </is>
      </c>
    </row>
    <row r="2">
      <c r="A2" s="16" t="inlineStr">
        <is>
          <t>Paste your 0 to 10 answers into column A, one per row, from row 8 down. Blank cells are skipped. Anything that is not a whole number from 0 to 10 is counted separately.</t>
        </is>
      </c>
    </row>
    <row r="3">
      <c r="A3" s="17">
        <f>IF(COUNTIF($B$8:$B$1007,"EXAMPLE*")&gt;0,"You are looking at EXAMPLE data. Clear A8 to B1007, then paste your own scores.","")</f>
        <v/>
      </c>
    </row>
    <row r="4">
      <c r="E4" s="3" t="inlineStr">
        <is>
          <t>Result</t>
        </is>
      </c>
      <c r="F4" s="18" t="n"/>
      <c r="G4" s="3" t="inlineStr">
        <is>
          <t>Value</t>
        </is>
      </c>
      <c r="I4" s="3" t="inlineStr">
        <is>
          <t>Group</t>
        </is>
      </c>
      <c r="J4" s="3" t="inlineStr">
        <is>
          <t>Share</t>
        </is>
      </c>
    </row>
    <row r="5">
      <c r="I5" s="19" t="inlineStr">
        <is>
          <t>Detractors</t>
        </is>
      </c>
      <c r="J5" s="20">
        <f>N(G16)</f>
        <v/>
      </c>
    </row>
    <row r="6">
      <c r="E6" s="19" t="inlineStr">
        <is>
          <t>Cells with something in them</t>
        </is>
      </c>
      <c r="F6" s="21" t="n"/>
      <c r="G6" s="22">
        <f>COUNTA($A$8:$A$1007)</f>
        <v/>
      </c>
      <c r="I6" s="19" t="inlineStr">
        <is>
          <t>Passives</t>
        </is>
      </c>
      <c r="J6" s="20">
        <f>N(G15)</f>
        <v/>
      </c>
    </row>
    <row r="7" ht="32" customHeight="1">
      <c r="A7" s="23" t="inlineStr">
        <is>
          <t>Score
(0 to 10)</t>
        </is>
      </c>
      <c r="B7" s="23" t="inlineStr">
        <is>
          <t>Label
(optional)</t>
        </is>
      </c>
      <c r="C7" s="3" t="inlineStr">
        <is>
          <t>Group
(worked out)</t>
        </is>
      </c>
      <c r="E7" s="19" t="inlineStr">
        <is>
          <t>Scores counted (whole numbers 0 to 10)</t>
        </is>
      </c>
      <c r="F7" s="21" t="n"/>
      <c r="G7" s="22">
        <f>SUM(F23:F33)</f>
        <v/>
      </c>
      <c r="I7" s="19" t="inlineStr">
        <is>
          <t>Promoters</t>
        </is>
      </c>
      <c r="J7" s="20">
        <f>N(G14)</f>
        <v/>
      </c>
    </row>
    <row r="8">
      <c r="A8" s="24" t="n">
        <v>9</v>
      </c>
      <c r="B8" s="25" t="inlineStr">
        <is>
          <t>EXAMPLE 1</t>
        </is>
      </c>
      <c r="C8" s="26">
        <f>IF(LEN(A8&amp;"")=0,"",IF(ISNUMBER(A8),IF(AND(A8&gt;=0,A8&lt;=10,A8=INT(A8)),IF(A8&gt;=9,"Promoter",IF(A8&gt;=7,"Passive","Detractor")),"Not counted"),"Not counted"))</f>
        <v/>
      </c>
      <c r="E8" s="19" t="inlineStr">
        <is>
          <t>Not counted (other values)</t>
        </is>
      </c>
      <c r="F8" s="21" t="n"/>
      <c r="G8" s="22">
        <f>G6-G7</f>
        <v/>
      </c>
    </row>
    <row r="9">
      <c r="A9" s="24" t="n">
        <v>10</v>
      </c>
      <c r="B9" s="25" t="inlineStr">
        <is>
          <t>EXAMPLE 2</t>
        </is>
      </c>
      <c r="C9" s="26">
        <f>IF(LEN(A9&amp;"")=0,"",IF(ISNUMBER(A9),IF(AND(A9&gt;=0,A9&lt;=10,A9=INT(A9)),IF(A9&gt;=9,"Promoter",IF(A9&gt;=7,"Passive","Detractor")),"Not counted"),"Not counted"))</f>
        <v/>
      </c>
    </row>
    <row r="10">
      <c r="A10" s="24" t="n">
        <v>8</v>
      </c>
      <c r="B10" s="25" t="inlineStr">
        <is>
          <t>EXAMPLE 3</t>
        </is>
      </c>
      <c r="C10" s="26">
        <f>IF(LEN(A10&amp;"")=0,"",IF(ISNUMBER(A10),IF(AND(A10&gt;=0,A10&lt;=10,A10=INT(A10)),IF(A10&gt;=9,"Promoter",IF(A10&gt;=7,"Passive","Detractor")),"Not counted"),"Not counted"))</f>
        <v/>
      </c>
      <c r="E10" s="19" t="inlineStr">
        <is>
          <t>Promoters (9 or 10)</t>
        </is>
      </c>
      <c r="F10" s="21" t="n"/>
      <c r="G10" s="22">
        <f>SUM(F32:F33)</f>
        <v/>
      </c>
    </row>
    <row r="11">
      <c r="A11" s="24" t="n">
        <v>6</v>
      </c>
      <c r="B11" s="25" t="inlineStr">
        <is>
          <t>EXAMPLE 4</t>
        </is>
      </c>
      <c r="C11" s="26">
        <f>IF(LEN(A11&amp;"")=0,"",IF(ISNUMBER(A11),IF(AND(A11&gt;=0,A11&lt;=10,A11=INT(A11)),IF(A11&gt;=9,"Promoter",IF(A11&gt;=7,"Passive","Detractor")),"Not counted"),"Not counted"))</f>
        <v/>
      </c>
      <c r="E11" s="19" t="inlineStr">
        <is>
          <t>Passives (7 or 8)</t>
        </is>
      </c>
      <c r="F11" s="21" t="n"/>
      <c r="G11" s="22">
        <f>SUM(F30:F31)</f>
        <v/>
      </c>
    </row>
    <row r="12">
      <c r="A12" s="24" t="n">
        <v>9</v>
      </c>
      <c r="B12" s="25" t="inlineStr">
        <is>
          <t>EXAMPLE 5</t>
        </is>
      </c>
      <c r="C12" s="26">
        <f>IF(LEN(A12&amp;"")=0,"",IF(ISNUMBER(A12),IF(AND(A12&gt;=0,A12&lt;=10,A12=INT(A12)),IF(A12&gt;=9,"Promoter",IF(A12&gt;=7,"Passive","Detractor")),"Not counted"),"Not counted"))</f>
        <v/>
      </c>
      <c r="E12" s="19" t="inlineStr">
        <is>
          <t>Detractors (0 to 6)</t>
        </is>
      </c>
      <c r="F12" s="21" t="n"/>
      <c r="G12" s="22">
        <f>SUM(F23:F29)</f>
        <v/>
      </c>
    </row>
    <row r="13">
      <c r="A13" s="24" t="n">
        <v>7</v>
      </c>
      <c r="B13" s="25" t="inlineStr">
        <is>
          <t>EXAMPLE 6</t>
        </is>
      </c>
      <c r="C13" s="26">
        <f>IF(LEN(A13&amp;"")=0,"",IF(ISNUMBER(A13),IF(AND(A13&gt;=0,A13&lt;=10,A13=INT(A13)),IF(A13&gt;=9,"Promoter",IF(A13&gt;=7,"Passive","Detractor")),"Not counted"),"Not counted"))</f>
        <v/>
      </c>
    </row>
    <row r="14">
      <c r="A14" s="24" t="n">
        <v>10</v>
      </c>
      <c r="B14" s="25" t="inlineStr">
        <is>
          <t>EXAMPLE 7</t>
        </is>
      </c>
      <c r="C14" s="26">
        <f>IF(LEN(A14&amp;"")=0,"",IF(ISNUMBER(A14),IF(AND(A14&gt;=0,A14&lt;=10,A14=INT(A14)),IF(A14&gt;=9,"Promoter",IF(A14&gt;=7,"Passive","Detractor")),"Not counted"),"Not counted"))</f>
        <v/>
      </c>
      <c r="E14" s="19" t="inlineStr">
        <is>
          <t>% promoters</t>
        </is>
      </c>
      <c r="F14" s="21" t="n"/>
      <c r="G14" s="27">
        <f>IF(N(G7)=0,"",G10/G7)</f>
        <v/>
      </c>
    </row>
    <row r="15">
      <c r="A15" s="24" t="n">
        <v>9</v>
      </c>
      <c r="B15" s="25" t="inlineStr">
        <is>
          <t>EXAMPLE 8</t>
        </is>
      </c>
      <c r="C15" s="26">
        <f>IF(LEN(A15&amp;"")=0,"",IF(ISNUMBER(A15),IF(AND(A15&gt;=0,A15&lt;=10,A15=INT(A15)),IF(A15&gt;=9,"Promoter",IF(A15&gt;=7,"Passive","Detractor")),"Not counted"),"Not counted"))</f>
        <v/>
      </c>
      <c r="E15" s="19" t="inlineStr">
        <is>
          <t>% passives</t>
        </is>
      </c>
      <c r="F15" s="21" t="n"/>
      <c r="G15" s="27">
        <f>IF(N(G7)=0,"",G11/G7)</f>
        <v/>
      </c>
    </row>
    <row r="16">
      <c r="A16" s="24" t="n">
        <v>8</v>
      </c>
      <c r="B16" s="25" t="inlineStr">
        <is>
          <t>EXAMPLE 9</t>
        </is>
      </c>
      <c r="C16" s="26">
        <f>IF(LEN(A16&amp;"")=0,"",IF(ISNUMBER(A16),IF(AND(A16&gt;=0,A16&lt;=10,A16=INT(A16)),IF(A16&gt;=9,"Promoter",IF(A16&gt;=7,"Passive","Detractor")),"Not counted"),"Not counted"))</f>
        <v/>
      </c>
      <c r="E16" s="19" t="inlineStr">
        <is>
          <t>% detractors</t>
        </is>
      </c>
      <c r="F16" s="21" t="n"/>
      <c r="G16" s="27">
        <f>IF(N(G7)=0,"",G12/G7)</f>
        <v/>
      </c>
    </row>
    <row r="17">
      <c r="A17" s="24" t="n">
        <v>3</v>
      </c>
      <c r="B17" s="25" t="inlineStr">
        <is>
          <t>EXAMPLE 10</t>
        </is>
      </c>
      <c r="C17" s="26">
        <f>IF(LEN(A17&amp;"")=0,"",IF(ISNUMBER(A17),IF(AND(A17&gt;=0,A17&lt;=10,A17=INT(A17)),IF(A17&gt;=9,"Promoter",IF(A17&gt;=7,"Passive","Detractor")),"Not counted"),"Not counted"))</f>
        <v/>
      </c>
    </row>
    <row r="18" ht="22" customHeight="1">
      <c r="A18" s="24" t="n">
        <v>9</v>
      </c>
      <c r="B18" s="25" t="inlineStr">
        <is>
          <t>EXAMPLE 11</t>
        </is>
      </c>
      <c r="C18" s="26">
        <f>IF(LEN(A18&amp;"")=0,"",IF(ISNUMBER(A18),IF(AND(A18&gt;=0,A18&lt;=10,A18=INT(A18)),IF(A18&gt;=9,"Promoter",IF(A18&gt;=7,"Passive","Detractor")),"Not counted"),"Not counted"))</f>
        <v/>
      </c>
      <c r="E18" s="28" t="inlineStr">
        <is>
          <t>NPS (% promoters minus % detractors)</t>
        </is>
      </c>
      <c r="F18" s="21" t="n"/>
      <c r="G18" s="29">
        <f>IF(N(G7)=0,"",(G10-G12)/G7*100)</f>
        <v/>
      </c>
    </row>
    <row r="19">
      <c r="A19" s="24" t="n">
        <v>7</v>
      </c>
      <c r="B19" s="25" t="inlineStr">
        <is>
          <t>EXAMPLE 12</t>
        </is>
      </c>
      <c r="C19" s="26">
        <f>IF(LEN(A19&amp;"")=0,"",IF(ISNUMBER(A19),IF(AND(A19&gt;=0,A19&lt;=10,A19=INT(A19)),IF(A19&gt;=9,"Promoter",IF(A19&gt;=7,"Passive","Detractor")),"Not counted"),"Not counted"))</f>
        <v/>
      </c>
      <c r="E19" s="14" t="inlineStr">
        <is>
          <t>Shows blanks until at least one score is counted.</t>
        </is>
      </c>
    </row>
    <row r="20">
      <c r="A20" s="24" t="n">
        <v>10</v>
      </c>
      <c r="B20" s="25" t="inlineStr">
        <is>
          <t>EXAMPLE 13</t>
        </is>
      </c>
      <c r="C20" s="26">
        <f>IF(LEN(A20&amp;"")=0,"",IF(ISNUMBER(A20),IF(AND(A20&gt;=0,A20&lt;=10,A20=INT(A20)),IF(A20&gt;=9,"Promoter",IF(A20&gt;=7,"Passive","Detractor")),"Not counted"),"Not counted"))</f>
        <v/>
      </c>
    </row>
    <row r="21">
      <c r="A21" s="24" t="n">
        <v>8</v>
      </c>
      <c r="B21" s="25" t="inlineStr">
        <is>
          <t>EXAMPLE 14</t>
        </is>
      </c>
      <c r="C21" s="26">
        <f>IF(LEN(A21&amp;"")=0,"",IF(ISNUMBER(A21),IF(AND(A21&gt;=0,A21&lt;=10,A21=INT(A21)),IF(A21&gt;=9,"Promoter",IF(A21&gt;=7,"Passive","Detractor")),"Not counted"),"Not counted"))</f>
        <v/>
      </c>
    </row>
    <row r="22">
      <c r="A22" s="24" t="n">
        <v>9</v>
      </c>
      <c r="B22" s="25" t="inlineStr">
        <is>
          <t>EXAMPLE 15</t>
        </is>
      </c>
      <c r="C22" s="26">
        <f>IF(LEN(A22&amp;"")=0,"",IF(ISNUMBER(A22),IF(AND(A22&gt;=0,A22&lt;=10,A22=INT(A22)),IF(A22&gt;=9,"Promoter",IF(A22&gt;=7,"Passive","Detractor")),"Not counted"),"Not counted"))</f>
        <v/>
      </c>
      <c r="E22" s="3" t="inlineStr">
        <is>
          <t>Score</t>
        </is>
      </c>
      <c r="F22" s="3" t="inlineStr">
        <is>
          <t>How many</t>
        </is>
      </c>
      <c r="G22" s="3" t="inlineStr">
        <is>
          <t>Group</t>
        </is>
      </c>
    </row>
    <row r="23">
      <c r="A23" s="24" t="n">
        <v>5</v>
      </c>
      <c r="B23" s="25" t="inlineStr">
        <is>
          <t>EXAMPLE 16</t>
        </is>
      </c>
      <c r="C23" s="26">
        <f>IF(LEN(A23&amp;"")=0,"",IF(ISNUMBER(A23),IF(AND(A23&gt;=0,A23&lt;=10,A23=INT(A23)),IF(A23&gt;=9,"Promoter",IF(A23&gt;=7,"Passive","Detractor")),"Not counted"),"Not counted"))</f>
        <v/>
      </c>
      <c r="E23" s="30" t="n">
        <v>0</v>
      </c>
      <c r="F23" s="31">
        <f>SUMPRODUCT(ISNUMBER($A$8:$A$1007)*($A$8:$A$1007=E23))</f>
        <v/>
      </c>
      <c r="G23" s="32" t="inlineStr">
        <is>
          <t>Detractor</t>
        </is>
      </c>
    </row>
    <row r="24">
      <c r="A24" s="24" t="n">
        <v>7</v>
      </c>
      <c r="B24" s="25" t="inlineStr">
        <is>
          <t>EXAMPLE 17</t>
        </is>
      </c>
      <c r="C24" s="26">
        <f>IF(LEN(A24&amp;"")=0,"",IF(ISNUMBER(A24),IF(AND(A24&gt;=0,A24&lt;=10,A24=INT(A24)),IF(A24&gt;=9,"Promoter",IF(A24&gt;=7,"Passive","Detractor")),"Not counted"),"Not counted"))</f>
        <v/>
      </c>
      <c r="E24" s="30" t="n">
        <v>1</v>
      </c>
      <c r="F24" s="31">
        <f>SUMPRODUCT(ISNUMBER($A$8:$A$1007)*($A$8:$A$1007=E24))</f>
        <v/>
      </c>
      <c r="G24" s="32" t="inlineStr">
        <is>
          <t>Detractor</t>
        </is>
      </c>
    </row>
    <row r="25">
      <c r="A25" s="24" t="n">
        <v>8</v>
      </c>
      <c r="B25" s="25" t="inlineStr">
        <is>
          <t>EXAMPLE 18</t>
        </is>
      </c>
      <c r="C25" s="26">
        <f>IF(LEN(A25&amp;"")=0,"",IF(ISNUMBER(A25),IF(AND(A25&gt;=0,A25&lt;=10,A25=INT(A25)),IF(A25&gt;=9,"Promoter",IF(A25&gt;=7,"Passive","Detractor")),"Not counted"),"Not counted"))</f>
        <v/>
      </c>
      <c r="E25" s="30" t="n">
        <v>2</v>
      </c>
      <c r="F25" s="31">
        <f>SUMPRODUCT(ISNUMBER($A$8:$A$1007)*($A$8:$A$1007=E25))</f>
        <v/>
      </c>
      <c r="G25" s="32" t="inlineStr">
        <is>
          <t>Detractor</t>
        </is>
      </c>
    </row>
    <row r="26">
      <c r="A26" s="24" t="n">
        <v>0</v>
      </c>
      <c r="B26" s="25" t="inlineStr">
        <is>
          <t>EXAMPLE 19</t>
        </is>
      </c>
      <c r="C26" s="26">
        <f>IF(LEN(A26&amp;"")=0,"",IF(ISNUMBER(A26),IF(AND(A26&gt;=0,A26&lt;=10,A26=INT(A26)),IF(A26&gt;=9,"Promoter",IF(A26&gt;=7,"Passive","Detractor")),"Not counted"),"Not counted"))</f>
        <v/>
      </c>
      <c r="E26" s="30" t="n">
        <v>3</v>
      </c>
      <c r="F26" s="31">
        <f>SUMPRODUCT(ISNUMBER($A$8:$A$1007)*($A$8:$A$1007=E26))</f>
        <v/>
      </c>
      <c r="G26" s="32" t="inlineStr">
        <is>
          <t>Detractor</t>
        </is>
      </c>
    </row>
    <row r="27">
      <c r="A27" s="24" t="n">
        <v>9</v>
      </c>
      <c r="B27" s="25" t="inlineStr">
        <is>
          <t>EXAMPLE 20</t>
        </is>
      </c>
      <c r="C27" s="26">
        <f>IF(LEN(A27&amp;"")=0,"",IF(ISNUMBER(A27),IF(AND(A27&gt;=0,A27&lt;=10,A27=INT(A27)),IF(A27&gt;=9,"Promoter",IF(A27&gt;=7,"Passive","Detractor")),"Not counted"),"Not counted"))</f>
        <v/>
      </c>
      <c r="E27" s="30" t="n">
        <v>4</v>
      </c>
      <c r="F27" s="31">
        <f>SUMPRODUCT(ISNUMBER($A$8:$A$1007)*($A$8:$A$1007=E27))</f>
        <v/>
      </c>
      <c r="G27" s="32" t="inlineStr">
        <is>
          <t>Detractor</t>
        </is>
      </c>
    </row>
    <row r="28">
      <c r="A28" s="33" t="n"/>
      <c r="B28" s="34" t="n"/>
      <c r="C28" s="26">
        <f>IF(LEN(A28&amp;"")=0,"",IF(ISNUMBER(A28),IF(AND(A28&gt;=0,A28&lt;=10,A28=INT(A28)),IF(A28&gt;=9,"Promoter",IF(A28&gt;=7,"Passive","Detractor")),"Not counted"),"Not counted"))</f>
        <v/>
      </c>
      <c r="E28" s="30" t="n">
        <v>5</v>
      </c>
      <c r="F28" s="31">
        <f>SUMPRODUCT(ISNUMBER($A$8:$A$1007)*($A$8:$A$1007=E28))</f>
        <v/>
      </c>
      <c r="G28" s="32" t="inlineStr">
        <is>
          <t>Detractor</t>
        </is>
      </c>
    </row>
    <row r="29">
      <c r="A29" s="33" t="n"/>
      <c r="B29" s="34" t="n"/>
      <c r="C29" s="26">
        <f>IF(LEN(A29&amp;"")=0,"",IF(ISNUMBER(A29),IF(AND(A29&gt;=0,A29&lt;=10,A29=INT(A29)),IF(A29&gt;=9,"Promoter",IF(A29&gt;=7,"Passive","Detractor")),"Not counted"),"Not counted"))</f>
        <v/>
      </c>
      <c r="E29" s="30" t="n">
        <v>6</v>
      </c>
      <c r="F29" s="31">
        <f>SUMPRODUCT(ISNUMBER($A$8:$A$1007)*($A$8:$A$1007=E29))</f>
        <v/>
      </c>
      <c r="G29" s="32" t="inlineStr">
        <is>
          <t>Detractor</t>
        </is>
      </c>
    </row>
    <row r="30">
      <c r="A30" s="33" t="n"/>
      <c r="B30" s="34" t="n"/>
      <c r="C30" s="26">
        <f>IF(LEN(A30&amp;"")=0,"",IF(ISNUMBER(A30),IF(AND(A30&gt;=0,A30&lt;=10,A30=INT(A30)),IF(A30&gt;=9,"Promoter",IF(A30&gt;=7,"Passive","Detractor")),"Not counted"),"Not counted"))</f>
        <v/>
      </c>
      <c r="E30" s="30" t="n">
        <v>7</v>
      </c>
      <c r="F30" s="31">
        <f>SUMPRODUCT(ISNUMBER($A$8:$A$1007)*($A$8:$A$1007=E30))</f>
        <v/>
      </c>
      <c r="G30" s="32" t="inlineStr">
        <is>
          <t>Passive</t>
        </is>
      </c>
    </row>
    <row r="31">
      <c r="A31" s="33" t="n"/>
      <c r="B31" s="34" t="n"/>
      <c r="C31" s="26">
        <f>IF(LEN(A31&amp;"")=0,"",IF(ISNUMBER(A31),IF(AND(A31&gt;=0,A31&lt;=10,A31=INT(A31)),IF(A31&gt;=9,"Promoter",IF(A31&gt;=7,"Passive","Detractor")),"Not counted"),"Not counted"))</f>
        <v/>
      </c>
      <c r="E31" s="30" t="n">
        <v>8</v>
      </c>
      <c r="F31" s="31">
        <f>SUMPRODUCT(ISNUMBER($A$8:$A$1007)*($A$8:$A$1007=E31))</f>
        <v/>
      </c>
      <c r="G31" s="32" t="inlineStr">
        <is>
          <t>Passive</t>
        </is>
      </c>
    </row>
    <row r="32">
      <c r="A32" s="33" t="n"/>
      <c r="B32" s="34" t="n"/>
      <c r="C32" s="26">
        <f>IF(LEN(A32&amp;"")=0,"",IF(ISNUMBER(A32),IF(AND(A32&gt;=0,A32&lt;=10,A32=INT(A32)),IF(A32&gt;=9,"Promoter",IF(A32&gt;=7,"Passive","Detractor")),"Not counted"),"Not counted"))</f>
        <v/>
      </c>
      <c r="E32" s="30" t="n">
        <v>9</v>
      </c>
      <c r="F32" s="31">
        <f>SUMPRODUCT(ISNUMBER($A$8:$A$1007)*($A$8:$A$1007=E32))</f>
        <v/>
      </c>
      <c r="G32" s="32" t="inlineStr">
        <is>
          <t>Promoter</t>
        </is>
      </c>
    </row>
    <row r="33">
      <c r="A33" s="33" t="n"/>
      <c r="B33" s="34" t="n"/>
      <c r="C33" s="26">
        <f>IF(LEN(A33&amp;"")=0,"",IF(ISNUMBER(A33),IF(AND(A33&gt;=0,A33&lt;=10,A33=INT(A33)),IF(A33&gt;=9,"Promoter",IF(A33&gt;=7,"Passive","Detractor")),"Not counted"),"Not counted"))</f>
        <v/>
      </c>
      <c r="E33" s="30" t="n">
        <v>10</v>
      </c>
      <c r="F33" s="31">
        <f>SUMPRODUCT(ISNUMBER($A$8:$A$1007)*($A$8:$A$1007=E33))</f>
        <v/>
      </c>
      <c r="G33" s="32" t="inlineStr">
        <is>
          <t>Promoter</t>
        </is>
      </c>
    </row>
    <row r="34">
      <c r="A34" s="33" t="n"/>
      <c r="B34" s="34" t="n"/>
      <c r="C34" s="26">
        <f>IF(LEN(A34&amp;"")=0,"",IF(ISNUMBER(A34),IF(AND(A34&gt;=0,A34&lt;=10,A34=INT(A34)),IF(A34&gt;=9,"Promoter",IF(A34&gt;=7,"Passive","Detractor")),"Not counted"),"Not counted"))</f>
        <v/>
      </c>
    </row>
    <row r="35">
      <c r="A35" s="33" t="n"/>
      <c r="B35" s="34" t="n"/>
      <c r="C35" s="26">
        <f>IF(LEN(A35&amp;"")=0,"",IF(ISNUMBER(A35),IF(AND(A35&gt;=0,A35&lt;=10,A35=INT(A35)),IF(A35&gt;=9,"Promoter",IF(A35&gt;=7,"Passive","Detractor")),"Not counted"),"Not counted"))</f>
        <v/>
      </c>
    </row>
    <row r="36">
      <c r="A36" s="33" t="n"/>
      <c r="B36" s="34" t="n"/>
      <c r="C36" s="26">
        <f>IF(LEN(A36&amp;"")=0,"",IF(ISNUMBER(A36),IF(AND(A36&gt;=0,A36&lt;=10,A36=INT(A36)),IF(A36&gt;=9,"Promoter",IF(A36&gt;=7,"Passive","Detractor")),"Not counted"),"Not counted"))</f>
        <v/>
      </c>
    </row>
    <row r="37">
      <c r="A37" s="33" t="n"/>
      <c r="B37" s="34" t="n"/>
      <c r="C37" s="26">
        <f>IF(LEN(A37&amp;"")=0,"",IF(ISNUMBER(A37),IF(AND(A37&gt;=0,A37&lt;=10,A37=INT(A37)),IF(A37&gt;=9,"Promoter",IF(A37&gt;=7,"Passive","Detractor")),"Not counted"),"Not counted"))</f>
        <v/>
      </c>
    </row>
    <row r="38">
      <c r="A38" s="33" t="n"/>
      <c r="B38" s="34" t="n"/>
      <c r="C38" s="26">
        <f>IF(LEN(A38&amp;"")=0,"",IF(ISNUMBER(A38),IF(AND(A38&gt;=0,A38&lt;=10,A38=INT(A38)),IF(A38&gt;=9,"Promoter",IF(A38&gt;=7,"Passive","Detractor")),"Not counted"),"Not counted"))</f>
        <v/>
      </c>
    </row>
    <row r="39">
      <c r="A39" s="33" t="n"/>
      <c r="B39" s="34" t="n"/>
      <c r="C39" s="26">
        <f>IF(LEN(A39&amp;"")=0,"",IF(ISNUMBER(A39),IF(AND(A39&gt;=0,A39&lt;=10,A39=INT(A39)),IF(A39&gt;=9,"Promoter",IF(A39&gt;=7,"Passive","Detractor")),"Not counted"),"Not counted"))</f>
        <v/>
      </c>
    </row>
    <row r="40">
      <c r="A40" s="33" t="n"/>
      <c r="B40" s="34" t="n"/>
      <c r="C40" s="26">
        <f>IF(LEN(A40&amp;"")=0,"",IF(ISNUMBER(A40),IF(AND(A40&gt;=0,A40&lt;=10,A40=INT(A40)),IF(A40&gt;=9,"Promoter",IF(A40&gt;=7,"Passive","Detractor")),"Not counted"),"Not counted"))</f>
        <v/>
      </c>
    </row>
    <row r="41">
      <c r="A41" s="33" t="n"/>
      <c r="B41" s="34" t="n"/>
      <c r="C41" s="26">
        <f>IF(LEN(A41&amp;"")=0,"",IF(ISNUMBER(A41),IF(AND(A41&gt;=0,A41&lt;=10,A41=INT(A41)),IF(A41&gt;=9,"Promoter",IF(A41&gt;=7,"Passive","Detractor")),"Not counted"),"Not counted"))</f>
        <v/>
      </c>
    </row>
    <row r="42">
      <c r="A42" s="33" t="n"/>
      <c r="B42" s="34" t="n"/>
      <c r="C42" s="26">
        <f>IF(LEN(A42&amp;"")=0,"",IF(ISNUMBER(A42),IF(AND(A42&gt;=0,A42&lt;=10,A42=INT(A42)),IF(A42&gt;=9,"Promoter",IF(A42&gt;=7,"Passive","Detractor")),"Not counted"),"Not counted"))</f>
        <v/>
      </c>
    </row>
    <row r="43">
      <c r="A43" s="33" t="n"/>
      <c r="B43" s="34" t="n"/>
      <c r="C43" s="26">
        <f>IF(LEN(A43&amp;"")=0,"",IF(ISNUMBER(A43),IF(AND(A43&gt;=0,A43&lt;=10,A43=INT(A43)),IF(A43&gt;=9,"Promoter",IF(A43&gt;=7,"Passive","Detractor")),"Not counted"),"Not counted"))</f>
        <v/>
      </c>
    </row>
    <row r="44">
      <c r="A44" s="33" t="n"/>
      <c r="B44" s="34" t="n"/>
      <c r="C44" s="26">
        <f>IF(LEN(A44&amp;"")=0,"",IF(ISNUMBER(A44),IF(AND(A44&gt;=0,A44&lt;=10,A44=INT(A44)),IF(A44&gt;=9,"Promoter",IF(A44&gt;=7,"Passive","Detractor")),"Not counted"),"Not counted"))</f>
        <v/>
      </c>
    </row>
    <row r="45">
      <c r="A45" s="33" t="n"/>
      <c r="B45" s="34" t="n"/>
      <c r="C45" s="26">
        <f>IF(LEN(A45&amp;"")=0,"",IF(ISNUMBER(A45),IF(AND(A45&gt;=0,A45&lt;=10,A45=INT(A45)),IF(A45&gt;=9,"Promoter",IF(A45&gt;=7,"Passive","Detractor")),"Not counted"),"Not counted"))</f>
        <v/>
      </c>
    </row>
    <row r="46">
      <c r="A46" s="33" t="n"/>
      <c r="B46" s="34" t="n"/>
      <c r="C46" s="26">
        <f>IF(LEN(A46&amp;"")=0,"",IF(ISNUMBER(A46),IF(AND(A46&gt;=0,A46&lt;=10,A46=INT(A46)),IF(A46&gt;=9,"Promoter",IF(A46&gt;=7,"Passive","Detractor")),"Not counted"),"Not counted"))</f>
        <v/>
      </c>
    </row>
    <row r="47">
      <c r="A47" s="33" t="n"/>
      <c r="B47" s="34" t="n"/>
      <c r="C47" s="26">
        <f>IF(LEN(A47&amp;"")=0,"",IF(ISNUMBER(A47),IF(AND(A47&gt;=0,A47&lt;=10,A47=INT(A47)),IF(A47&gt;=9,"Promoter",IF(A47&gt;=7,"Passive","Detractor")),"Not counted"),"Not counted"))</f>
        <v/>
      </c>
    </row>
    <row r="48">
      <c r="A48" s="33" t="n"/>
      <c r="B48" s="34" t="n"/>
      <c r="C48" s="26">
        <f>IF(LEN(A48&amp;"")=0,"",IF(ISNUMBER(A48),IF(AND(A48&gt;=0,A48&lt;=10,A48=INT(A48)),IF(A48&gt;=9,"Promoter",IF(A48&gt;=7,"Passive","Detractor")),"Not counted"),"Not counted"))</f>
        <v/>
      </c>
    </row>
    <row r="49">
      <c r="A49" s="33" t="n"/>
      <c r="B49" s="34" t="n"/>
      <c r="C49" s="26">
        <f>IF(LEN(A49&amp;"")=0,"",IF(ISNUMBER(A49),IF(AND(A49&gt;=0,A49&lt;=10,A49=INT(A49)),IF(A49&gt;=9,"Promoter",IF(A49&gt;=7,"Passive","Detractor")),"Not counted"),"Not counted"))</f>
        <v/>
      </c>
    </row>
    <row r="50">
      <c r="A50" s="33" t="n"/>
      <c r="B50" s="34" t="n"/>
      <c r="C50" s="26">
        <f>IF(LEN(A50&amp;"")=0,"",IF(ISNUMBER(A50),IF(AND(A50&gt;=0,A50&lt;=10,A50=INT(A50)),IF(A50&gt;=9,"Promoter",IF(A50&gt;=7,"Passive","Detractor")),"Not counted"),"Not counted"))</f>
        <v/>
      </c>
    </row>
    <row r="51">
      <c r="A51" s="33" t="n"/>
      <c r="B51" s="34" t="n"/>
      <c r="C51" s="26">
        <f>IF(LEN(A51&amp;"")=0,"",IF(ISNUMBER(A51),IF(AND(A51&gt;=0,A51&lt;=10,A51=INT(A51)),IF(A51&gt;=9,"Promoter",IF(A51&gt;=7,"Passive","Detractor")),"Not counted"),"Not counted"))</f>
        <v/>
      </c>
    </row>
    <row r="52">
      <c r="A52" s="33" t="n"/>
      <c r="B52" s="34" t="n"/>
      <c r="C52" s="26">
        <f>IF(LEN(A52&amp;"")=0,"",IF(ISNUMBER(A52),IF(AND(A52&gt;=0,A52&lt;=10,A52=INT(A52)),IF(A52&gt;=9,"Promoter",IF(A52&gt;=7,"Passive","Detractor")),"Not counted"),"Not counted"))</f>
        <v/>
      </c>
    </row>
    <row r="53">
      <c r="A53" s="33" t="n"/>
      <c r="B53" s="34" t="n"/>
      <c r="C53" s="26">
        <f>IF(LEN(A53&amp;"")=0,"",IF(ISNUMBER(A53),IF(AND(A53&gt;=0,A53&lt;=10,A53=INT(A53)),IF(A53&gt;=9,"Promoter",IF(A53&gt;=7,"Passive","Detractor")),"Not counted"),"Not counted"))</f>
        <v/>
      </c>
    </row>
    <row r="54">
      <c r="A54" s="33" t="n"/>
      <c r="B54" s="34" t="n"/>
      <c r="C54" s="26">
        <f>IF(LEN(A54&amp;"")=0,"",IF(ISNUMBER(A54),IF(AND(A54&gt;=0,A54&lt;=10,A54=INT(A54)),IF(A54&gt;=9,"Promoter",IF(A54&gt;=7,"Passive","Detractor")),"Not counted"),"Not counted"))</f>
        <v/>
      </c>
    </row>
    <row r="55">
      <c r="A55" s="33" t="n"/>
      <c r="B55" s="34" t="n"/>
      <c r="C55" s="26">
        <f>IF(LEN(A55&amp;"")=0,"",IF(ISNUMBER(A55),IF(AND(A55&gt;=0,A55&lt;=10,A55=INT(A55)),IF(A55&gt;=9,"Promoter",IF(A55&gt;=7,"Passive","Detractor")),"Not counted"),"Not counted"))</f>
        <v/>
      </c>
    </row>
    <row r="56">
      <c r="A56" s="33" t="n"/>
      <c r="B56" s="34" t="n"/>
      <c r="C56" s="26">
        <f>IF(LEN(A56&amp;"")=0,"",IF(ISNUMBER(A56),IF(AND(A56&gt;=0,A56&lt;=10,A56=INT(A56)),IF(A56&gt;=9,"Promoter",IF(A56&gt;=7,"Passive","Detractor")),"Not counted"),"Not counted"))</f>
        <v/>
      </c>
    </row>
    <row r="57">
      <c r="A57" s="33" t="n"/>
      <c r="B57" s="34" t="n"/>
      <c r="C57" s="26">
        <f>IF(LEN(A57&amp;"")=0,"",IF(ISNUMBER(A57),IF(AND(A57&gt;=0,A57&lt;=10,A57=INT(A57)),IF(A57&gt;=9,"Promoter",IF(A57&gt;=7,"Passive","Detractor")),"Not counted"),"Not counted"))</f>
        <v/>
      </c>
    </row>
    <row r="58">
      <c r="A58" s="33" t="n"/>
      <c r="B58" s="34" t="n"/>
      <c r="C58" s="26">
        <f>IF(LEN(A58&amp;"")=0,"",IF(ISNUMBER(A58),IF(AND(A58&gt;=0,A58&lt;=10,A58=INT(A58)),IF(A58&gt;=9,"Promoter",IF(A58&gt;=7,"Passive","Detractor")),"Not counted"),"Not counted"))</f>
        <v/>
      </c>
    </row>
    <row r="59">
      <c r="A59" s="33" t="n"/>
      <c r="B59" s="34" t="n"/>
      <c r="C59" s="26">
        <f>IF(LEN(A59&amp;"")=0,"",IF(ISNUMBER(A59),IF(AND(A59&gt;=0,A59&lt;=10,A59=INT(A59)),IF(A59&gt;=9,"Promoter",IF(A59&gt;=7,"Passive","Detractor")),"Not counted"),"Not counted"))</f>
        <v/>
      </c>
    </row>
    <row r="60">
      <c r="A60" s="33" t="n"/>
      <c r="B60" s="34" t="n"/>
      <c r="C60" s="26">
        <f>IF(LEN(A60&amp;"")=0,"",IF(ISNUMBER(A60),IF(AND(A60&gt;=0,A60&lt;=10,A60=INT(A60)),IF(A60&gt;=9,"Promoter",IF(A60&gt;=7,"Passive","Detractor")),"Not counted"),"Not counted"))</f>
        <v/>
      </c>
    </row>
    <row r="61">
      <c r="A61" s="33" t="n"/>
      <c r="B61" s="34" t="n"/>
      <c r="C61" s="26">
        <f>IF(LEN(A61&amp;"")=0,"",IF(ISNUMBER(A61),IF(AND(A61&gt;=0,A61&lt;=10,A61=INT(A61)),IF(A61&gt;=9,"Promoter",IF(A61&gt;=7,"Passive","Detractor")),"Not counted"),"Not counted"))</f>
        <v/>
      </c>
    </row>
    <row r="62">
      <c r="A62" s="33" t="n"/>
      <c r="B62" s="34" t="n"/>
      <c r="C62" s="26">
        <f>IF(LEN(A62&amp;"")=0,"",IF(ISNUMBER(A62),IF(AND(A62&gt;=0,A62&lt;=10,A62=INT(A62)),IF(A62&gt;=9,"Promoter",IF(A62&gt;=7,"Passive","Detractor")),"Not counted"),"Not counted"))</f>
        <v/>
      </c>
    </row>
    <row r="63">
      <c r="A63" s="33" t="n"/>
      <c r="B63" s="34" t="n"/>
      <c r="C63" s="26">
        <f>IF(LEN(A63&amp;"")=0,"",IF(ISNUMBER(A63),IF(AND(A63&gt;=0,A63&lt;=10,A63=INT(A63)),IF(A63&gt;=9,"Promoter",IF(A63&gt;=7,"Passive","Detractor")),"Not counted"),"Not counted"))</f>
        <v/>
      </c>
    </row>
    <row r="64">
      <c r="A64" s="33" t="n"/>
      <c r="B64" s="34" t="n"/>
      <c r="C64" s="26">
        <f>IF(LEN(A64&amp;"")=0,"",IF(ISNUMBER(A64),IF(AND(A64&gt;=0,A64&lt;=10,A64=INT(A64)),IF(A64&gt;=9,"Promoter",IF(A64&gt;=7,"Passive","Detractor")),"Not counted"),"Not counted"))</f>
        <v/>
      </c>
    </row>
    <row r="65">
      <c r="A65" s="33" t="n"/>
      <c r="B65" s="34" t="n"/>
      <c r="C65" s="26">
        <f>IF(LEN(A65&amp;"")=0,"",IF(ISNUMBER(A65),IF(AND(A65&gt;=0,A65&lt;=10,A65=INT(A65)),IF(A65&gt;=9,"Promoter",IF(A65&gt;=7,"Passive","Detractor")),"Not counted"),"Not counted"))</f>
        <v/>
      </c>
    </row>
    <row r="66">
      <c r="A66" s="33" t="n"/>
      <c r="B66" s="34" t="n"/>
      <c r="C66" s="26">
        <f>IF(LEN(A66&amp;"")=0,"",IF(ISNUMBER(A66),IF(AND(A66&gt;=0,A66&lt;=10,A66=INT(A66)),IF(A66&gt;=9,"Promoter",IF(A66&gt;=7,"Passive","Detractor")),"Not counted"),"Not counted"))</f>
        <v/>
      </c>
    </row>
    <row r="67">
      <c r="A67" s="33" t="n"/>
      <c r="B67" s="34" t="n"/>
      <c r="C67" s="26">
        <f>IF(LEN(A67&amp;"")=0,"",IF(ISNUMBER(A67),IF(AND(A67&gt;=0,A67&lt;=10,A67=INT(A67)),IF(A67&gt;=9,"Promoter",IF(A67&gt;=7,"Passive","Detractor")),"Not counted"),"Not counted"))</f>
        <v/>
      </c>
    </row>
    <row r="68">
      <c r="A68" s="33" t="n"/>
      <c r="B68" s="34" t="n"/>
      <c r="C68" s="26">
        <f>IF(LEN(A68&amp;"")=0,"",IF(ISNUMBER(A68),IF(AND(A68&gt;=0,A68&lt;=10,A68=INT(A68)),IF(A68&gt;=9,"Promoter",IF(A68&gt;=7,"Passive","Detractor")),"Not counted"),"Not counted"))</f>
        <v/>
      </c>
    </row>
    <row r="69">
      <c r="A69" s="33" t="n"/>
      <c r="B69" s="34" t="n"/>
      <c r="C69" s="26">
        <f>IF(LEN(A69&amp;"")=0,"",IF(ISNUMBER(A69),IF(AND(A69&gt;=0,A69&lt;=10,A69=INT(A69)),IF(A69&gt;=9,"Promoter",IF(A69&gt;=7,"Passive","Detractor")),"Not counted"),"Not counted"))</f>
        <v/>
      </c>
    </row>
    <row r="70">
      <c r="A70" s="33" t="n"/>
      <c r="B70" s="34" t="n"/>
      <c r="C70" s="26">
        <f>IF(LEN(A70&amp;"")=0,"",IF(ISNUMBER(A70),IF(AND(A70&gt;=0,A70&lt;=10,A70=INT(A70)),IF(A70&gt;=9,"Promoter",IF(A70&gt;=7,"Passive","Detractor")),"Not counted"),"Not counted"))</f>
        <v/>
      </c>
    </row>
    <row r="71">
      <c r="A71" s="33" t="n"/>
      <c r="B71" s="34" t="n"/>
      <c r="C71" s="26">
        <f>IF(LEN(A71&amp;"")=0,"",IF(ISNUMBER(A71),IF(AND(A71&gt;=0,A71&lt;=10,A71=INT(A71)),IF(A71&gt;=9,"Promoter",IF(A71&gt;=7,"Passive","Detractor")),"Not counted"),"Not counted"))</f>
        <v/>
      </c>
    </row>
    <row r="72">
      <c r="A72" s="33" t="n"/>
      <c r="B72" s="34" t="n"/>
      <c r="C72" s="26">
        <f>IF(LEN(A72&amp;"")=0,"",IF(ISNUMBER(A72),IF(AND(A72&gt;=0,A72&lt;=10,A72=INT(A72)),IF(A72&gt;=9,"Promoter",IF(A72&gt;=7,"Passive","Detractor")),"Not counted"),"Not counted"))</f>
        <v/>
      </c>
    </row>
    <row r="73">
      <c r="A73" s="33" t="n"/>
      <c r="B73" s="34" t="n"/>
      <c r="C73" s="26">
        <f>IF(LEN(A73&amp;"")=0,"",IF(ISNUMBER(A73),IF(AND(A73&gt;=0,A73&lt;=10,A73=INT(A73)),IF(A73&gt;=9,"Promoter",IF(A73&gt;=7,"Passive","Detractor")),"Not counted"),"Not counted"))</f>
        <v/>
      </c>
    </row>
    <row r="74">
      <c r="A74" s="33" t="n"/>
      <c r="B74" s="34" t="n"/>
      <c r="C74" s="26">
        <f>IF(LEN(A74&amp;"")=0,"",IF(ISNUMBER(A74),IF(AND(A74&gt;=0,A74&lt;=10,A74=INT(A74)),IF(A74&gt;=9,"Promoter",IF(A74&gt;=7,"Passive","Detractor")),"Not counted"),"Not counted"))</f>
        <v/>
      </c>
    </row>
    <row r="75">
      <c r="A75" s="33" t="n"/>
      <c r="B75" s="34" t="n"/>
      <c r="C75" s="26">
        <f>IF(LEN(A75&amp;"")=0,"",IF(ISNUMBER(A75),IF(AND(A75&gt;=0,A75&lt;=10,A75=INT(A75)),IF(A75&gt;=9,"Promoter",IF(A75&gt;=7,"Passive","Detractor")),"Not counted"),"Not counted"))</f>
        <v/>
      </c>
    </row>
    <row r="76">
      <c r="A76" s="33" t="n"/>
      <c r="B76" s="34" t="n"/>
      <c r="C76" s="26">
        <f>IF(LEN(A76&amp;"")=0,"",IF(ISNUMBER(A76),IF(AND(A76&gt;=0,A76&lt;=10,A76=INT(A76)),IF(A76&gt;=9,"Promoter",IF(A76&gt;=7,"Passive","Detractor")),"Not counted"),"Not counted"))</f>
        <v/>
      </c>
    </row>
    <row r="77">
      <c r="A77" s="33" t="n"/>
      <c r="B77" s="34" t="n"/>
      <c r="C77" s="26">
        <f>IF(LEN(A77&amp;"")=0,"",IF(ISNUMBER(A77),IF(AND(A77&gt;=0,A77&lt;=10,A77=INT(A77)),IF(A77&gt;=9,"Promoter",IF(A77&gt;=7,"Passive","Detractor")),"Not counted"),"Not counted"))</f>
        <v/>
      </c>
    </row>
    <row r="78">
      <c r="A78" s="33" t="n"/>
      <c r="B78" s="34" t="n"/>
      <c r="C78" s="26">
        <f>IF(LEN(A78&amp;"")=0,"",IF(ISNUMBER(A78),IF(AND(A78&gt;=0,A78&lt;=10,A78=INT(A78)),IF(A78&gt;=9,"Promoter",IF(A78&gt;=7,"Passive","Detractor")),"Not counted"),"Not counted"))</f>
        <v/>
      </c>
    </row>
    <row r="79">
      <c r="A79" s="33" t="n"/>
      <c r="B79" s="34" t="n"/>
      <c r="C79" s="26">
        <f>IF(LEN(A79&amp;"")=0,"",IF(ISNUMBER(A79),IF(AND(A79&gt;=0,A79&lt;=10,A79=INT(A79)),IF(A79&gt;=9,"Promoter",IF(A79&gt;=7,"Passive","Detractor")),"Not counted"),"Not counted"))</f>
        <v/>
      </c>
    </row>
    <row r="80">
      <c r="A80" s="33" t="n"/>
      <c r="B80" s="34" t="n"/>
      <c r="C80" s="26">
        <f>IF(LEN(A80&amp;"")=0,"",IF(ISNUMBER(A80),IF(AND(A80&gt;=0,A80&lt;=10,A80=INT(A80)),IF(A80&gt;=9,"Promoter",IF(A80&gt;=7,"Passive","Detractor")),"Not counted"),"Not counted"))</f>
        <v/>
      </c>
    </row>
    <row r="81">
      <c r="A81" s="33" t="n"/>
      <c r="B81" s="34" t="n"/>
      <c r="C81" s="26">
        <f>IF(LEN(A81&amp;"")=0,"",IF(ISNUMBER(A81),IF(AND(A81&gt;=0,A81&lt;=10,A81=INT(A81)),IF(A81&gt;=9,"Promoter",IF(A81&gt;=7,"Passive","Detractor")),"Not counted"),"Not counted"))</f>
        <v/>
      </c>
    </row>
    <row r="82">
      <c r="A82" s="33" t="n"/>
      <c r="B82" s="34" t="n"/>
      <c r="C82" s="26">
        <f>IF(LEN(A82&amp;"")=0,"",IF(ISNUMBER(A82),IF(AND(A82&gt;=0,A82&lt;=10,A82=INT(A82)),IF(A82&gt;=9,"Promoter",IF(A82&gt;=7,"Passive","Detractor")),"Not counted"),"Not counted"))</f>
        <v/>
      </c>
    </row>
    <row r="83">
      <c r="A83" s="33" t="n"/>
      <c r="B83" s="34" t="n"/>
      <c r="C83" s="26">
        <f>IF(LEN(A83&amp;"")=0,"",IF(ISNUMBER(A83),IF(AND(A83&gt;=0,A83&lt;=10,A83=INT(A83)),IF(A83&gt;=9,"Promoter",IF(A83&gt;=7,"Passive","Detractor")),"Not counted"),"Not counted"))</f>
        <v/>
      </c>
    </row>
    <row r="84">
      <c r="A84" s="33" t="n"/>
      <c r="B84" s="34" t="n"/>
      <c r="C84" s="26">
        <f>IF(LEN(A84&amp;"")=0,"",IF(ISNUMBER(A84),IF(AND(A84&gt;=0,A84&lt;=10,A84=INT(A84)),IF(A84&gt;=9,"Promoter",IF(A84&gt;=7,"Passive","Detractor")),"Not counted"),"Not counted"))</f>
        <v/>
      </c>
    </row>
    <row r="85">
      <c r="A85" s="33" t="n"/>
      <c r="B85" s="34" t="n"/>
      <c r="C85" s="26">
        <f>IF(LEN(A85&amp;"")=0,"",IF(ISNUMBER(A85),IF(AND(A85&gt;=0,A85&lt;=10,A85=INT(A85)),IF(A85&gt;=9,"Promoter",IF(A85&gt;=7,"Passive","Detractor")),"Not counted"),"Not counted"))</f>
        <v/>
      </c>
    </row>
    <row r="86">
      <c r="A86" s="33" t="n"/>
      <c r="B86" s="34" t="n"/>
      <c r="C86" s="26">
        <f>IF(LEN(A86&amp;"")=0,"",IF(ISNUMBER(A86),IF(AND(A86&gt;=0,A86&lt;=10,A86=INT(A86)),IF(A86&gt;=9,"Promoter",IF(A86&gt;=7,"Passive","Detractor")),"Not counted"),"Not counted"))</f>
        <v/>
      </c>
    </row>
    <row r="87">
      <c r="A87" s="33" t="n"/>
      <c r="B87" s="34" t="n"/>
      <c r="C87" s="26">
        <f>IF(LEN(A87&amp;"")=0,"",IF(ISNUMBER(A87),IF(AND(A87&gt;=0,A87&lt;=10,A87=INT(A87)),IF(A87&gt;=9,"Promoter",IF(A87&gt;=7,"Passive","Detractor")),"Not counted"),"Not counted"))</f>
        <v/>
      </c>
    </row>
    <row r="88">
      <c r="A88" s="33" t="n"/>
      <c r="B88" s="34" t="n"/>
      <c r="C88" s="26">
        <f>IF(LEN(A88&amp;"")=0,"",IF(ISNUMBER(A88),IF(AND(A88&gt;=0,A88&lt;=10,A88=INT(A88)),IF(A88&gt;=9,"Promoter",IF(A88&gt;=7,"Passive","Detractor")),"Not counted"),"Not counted"))</f>
        <v/>
      </c>
    </row>
    <row r="89">
      <c r="A89" s="33" t="n"/>
      <c r="B89" s="34" t="n"/>
      <c r="C89" s="26">
        <f>IF(LEN(A89&amp;"")=0,"",IF(ISNUMBER(A89),IF(AND(A89&gt;=0,A89&lt;=10,A89=INT(A89)),IF(A89&gt;=9,"Promoter",IF(A89&gt;=7,"Passive","Detractor")),"Not counted"),"Not counted"))</f>
        <v/>
      </c>
    </row>
    <row r="90">
      <c r="A90" s="33" t="n"/>
      <c r="B90" s="34" t="n"/>
      <c r="C90" s="26">
        <f>IF(LEN(A90&amp;"")=0,"",IF(ISNUMBER(A90),IF(AND(A90&gt;=0,A90&lt;=10,A90=INT(A90)),IF(A90&gt;=9,"Promoter",IF(A90&gt;=7,"Passive","Detractor")),"Not counted"),"Not counted"))</f>
        <v/>
      </c>
    </row>
    <row r="91">
      <c r="A91" s="33" t="n"/>
      <c r="B91" s="34" t="n"/>
      <c r="C91" s="26">
        <f>IF(LEN(A91&amp;"")=0,"",IF(ISNUMBER(A91),IF(AND(A91&gt;=0,A91&lt;=10,A91=INT(A91)),IF(A91&gt;=9,"Promoter",IF(A91&gt;=7,"Passive","Detractor")),"Not counted"),"Not counted"))</f>
        <v/>
      </c>
    </row>
    <row r="92">
      <c r="A92" s="33" t="n"/>
      <c r="B92" s="34" t="n"/>
      <c r="C92" s="26">
        <f>IF(LEN(A92&amp;"")=0,"",IF(ISNUMBER(A92),IF(AND(A92&gt;=0,A92&lt;=10,A92=INT(A92)),IF(A92&gt;=9,"Promoter",IF(A92&gt;=7,"Passive","Detractor")),"Not counted"),"Not counted"))</f>
        <v/>
      </c>
    </row>
    <row r="93">
      <c r="A93" s="33" t="n"/>
      <c r="B93" s="34" t="n"/>
      <c r="C93" s="26">
        <f>IF(LEN(A93&amp;"")=0,"",IF(ISNUMBER(A93),IF(AND(A93&gt;=0,A93&lt;=10,A93=INT(A93)),IF(A93&gt;=9,"Promoter",IF(A93&gt;=7,"Passive","Detractor")),"Not counted"),"Not counted"))</f>
        <v/>
      </c>
    </row>
    <row r="94">
      <c r="A94" s="33" t="n"/>
      <c r="B94" s="34" t="n"/>
      <c r="C94" s="26">
        <f>IF(LEN(A94&amp;"")=0,"",IF(ISNUMBER(A94),IF(AND(A94&gt;=0,A94&lt;=10,A94=INT(A94)),IF(A94&gt;=9,"Promoter",IF(A94&gt;=7,"Passive","Detractor")),"Not counted"),"Not counted"))</f>
        <v/>
      </c>
    </row>
    <row r="95">
      <c r="A95" s="33" t="n"/>
      <c r="B95" s="34" t="n"/>
      <c r="C95" s="26">
        <f>IF(LEN(A95&amp;"")=0,"",IF(ISNUMBER(A95),IF(AND(A95&gt;=0,A95&lt;=10,A95=INT(A95)),IF(A95&gt;=9,"Promoter",IF(A95&gt;=7,"Passive","Detractor")),"Not counted"),"Not counted"))</f>
        <v/>
      </c>
    </row>
    <row r="96">
      <c r="A96" s="33" t="n"/>
      <c r="B96" s="34" t="n"/>
      <c r="C96" s="26">
        <f>IF(LEN(A96&amp;"")=0,"",IF(ISNUMBER(A96),IF(AND(A96&gt;=0,A96&lt;=10,A96=INT(A96)),IF(A96&gt;=9,"Promoter",IF(A96&gt;=7,"Passive","Detractor")),"Not counted"),"Not counted"))</f>
        <v/>
      </c>
    </row>
    <row r="97">
      <c r="A97" s="33" t="n"/>
      <c r="B97" s="34" t="n"/>
      <c r="C97" s="26">
        <f>IF(LEN(A97&amp;"")=0,"",IF(ISNUMBER(A97),IF(AND(A97&gt;=0,A97&lt;=10,A97=INT(A97)),IF(A97&gt;=9,"Promoter",IF(A97&gt;=7,"Passive","Detractor")),"Not counted"),"Not counted"))</f>
        <v/>
      </c>
    </row>
    <row r="98">
      <c r="A98" s="33" t="n"/>
      <c r="B98" s="34" t="n"/>
      <c r="C98" s="26">
        <f>IF(LEN(A98&amp;"")=0,"",IF(ISNUMBER(A98),IF(AND(A98&gt;=0,A98&lt;=10,A98=INT(A98)),IF(A98&gt;=9,"Promoter",IF(A98&gt;=7,"Passive","Detractor")),"Not counted"),"Not counted"))</f>
        <v/>
      </c>
    </row>
    <row r="99">
      <c r="A99" s="33" t="n"/>
      <c r="B99" s="34" t="n"/>
      <c r="C99" s="26">
        <f>IF(LEN(A99&amp;"")=0,"",IF(ISNUMBER(A99),IF(AND(A99&gt;=0,A99&lt;=10,A99=INT(A99)),IF(A99&gt;=9,"Promoter",IF(A99&gt;=7,"Passive","Detractor")),"Not counted"),"Not counted"))</f>
        <v/>
      </c>
    </row>
    <row r="100">
      <c r="A100" s="33" t="n"/>
      <c r="B100" s="34" t="n"/>
      <c r="C100" s="26">
        <f>IF(LEN(A100&amp;"")=0,"",IF(ISNUMBER(A100),IF(AND(A100&gt;=0,A100&lt;=10,A100=INT(A100)),IF(A100&gt;=9,"Promoter",IF(A100&gt;=7,"Passive","Detractor")),"Not counted"),"Not counted"))</f>
        <v/>
      </c>
    </row>
    <row r="101">
      <c r="A101" s="33" t="n"/>
      <c r="B101" s="34" t="n"/>
      <c r="C101" s="26">
        <f>IF(LEN(A101&amp;"")=0,"",IF(ISNUMBER(A101),IF(AND(A101&gt;=0,A101&lt;=10,A101=INT(A101)),IF(A101&gt;=9,"Promoter",IF(A101&gt;=7,"Passive","Detractor")),"Not counted"),"Not counted"))</f>
        <v/>
      </c>
    </row>
    <row r="102">
      <c r="A102" s="33" t="n"/>
      <c r="B102" s="34" t="n"/>
      <c r="C102" s="26">
        <f>IF(LEN(A102&amp;"")=0,"",IF(ISNUMBER(A102),IF(AND(A102&gt;=0,A102&lt;=10,A102=INT(A102)),IF(A102&gt;=9,"Promoter",IF(A102&gt;=7,"Passive","Detractor")),"Not counted"),"Not counted"))</f>
        <v/>
      </c>
    </row>
    <row r="103">
      <c r="A103" s="33" t="n"/>
      <c r="B103" s="34" t="n"/>
      <c r="C103" s="26">
        <f>IF(LEN(A103&amp;"")=0,"",IF(ISNUMBER(A103),IF(AND(A103&gt;=0,A103&lt;=10,A103=INT(A103)),IF(A103&gt;=9,"Promoter",IF(A103&gt;=7,"Passive","Detractor")),"Not counted"),"Not counted"))</f>
        <v/>
      </c>
    </row>
    <row r="104">
      <c r="A104" s="33" t="n"/>
      <c r="B104" s="34" t="n"/>
      <c r="C104" s="26">
        <f>IF(LEN(A104&amp;"")=0,"",IF(ISNUMBER(A104),IF(AND(A104&gt;=0,A104&lt;=10,A104=INT(A104)),IF(A104&gt;=9,"Promoter",IF(A104&gt;=7,"Passive","Detractor")),"Not counted"),"Not counted"))</f>
        <v/>
      </c>
    </row>
    <row r="105">
      <c r="A105" s="33" t="n"/>
      <c r="B105" s="34" t="n"/>
      <c r="C105" s="26">
        <f>IF(LEN(A105&amp;"")=0,"",IF(ISNUMBER(A105),IF(AND(A105&gt;=0,A105&lt;=10,A105=INT(A105)),IF(A105&gt;=9,"Promoter",IF(A105&gt;=7,"Passive","Detractor")),"Not counted"),"Not counted"))</f>
        <v/>
      </c>
    </row>
    <row r="106">
      <c r="A106" s="33" t="n"/>
      <c r="B106" s="34" t="n"/>
      <c r="C106" s="26">
        <f>IF(LEN(A106&amp;"")=0,"",IF(ISNUMBER(A106),IF(AND(A106&gt;=0,A106&lt;=10,A106=INT(A106)),IF(A106&gt;=9,"Promoter",IF(A106&gt;=7,"Passive","Detractor")),"Not counted"),"Not counted"))</f>
        <v/>
      </c>
    </row>
    <row r="107">
      <c r="A107" s="33" t="n"/>
      <c r="B107" s="34" t="n"/>
      <c r="C107" s="26">
        <f>IF(LEN(A107&amp;"")=0,"",IF(ISNUMBER(A107),IF(AND(A107&gt;=0,A107&lt;=10,A107=INT(A107)),IF(A107&gt;=9,"Promoter",IF(A107&gt;=7,"Passive","Detractor")),"Not counted"),"Not counted"))</f>
        <v/>
      </c>
    </row>
    <row r="108">
      <c r="A108" s="33" t="n"/>
      <c r="B108" s="34" t="n"/>
      <c r="C108" s="26">
        <f>IF(LEN(A108&amp;"")=0,"",IF(ISNUMBER(A108),IF(AND(A108&gt;=0,A108&lt;=10,A108=INT(A108)),IF(A108&gt;=9,"Promoter",IF(A108&gt;=7,"Passive","Detractor")),"Not counted"),"Not counted"))</f>
        <v/>
      </c>
    </row>
    <row r="109">
      <c r="A109" s="33" t="n"/>
      <c r="B109" s="34" t="n"/>
      <c r="C109" s="26">
        <f>IF(LEN(A109&amp;"")=0,"",IF(ISNUMBER(A109),IF(AND(A109&gt;=0,A109&lt;=10,A109=INT(A109)),IF(A109&gt;=9,"Promoter",IF(A109&gt;=7,"Passive","Detractor")),"Not counted"),"Not counted"))</f>
        <v/>
      </c>
    </row>
    <row r="110">
      <c r="A110" s="33" t="n"/>
      <c r="B110" s="34" t="n"/>
      <c r="C110" s="26">
        <f>IF(LEN(A110&amp;"")=0,"",IF(ISNUMBER(A110),IF(AND(A110&gt;=0,A110&lt;=10,A110=INT(A110)),IF(A110&gt;=9,"Promoter",IF(A110&gt;=7,"Passive","Detractor")),"Not counted"),"Not counted"))</f>
        <v/>
      </c>
    </row>
    <row r="111">
      <c r="A111" s="33" t="n"/>
      <c r="B111" s="34" t="n"/>
      <c r="C111" s="26">
        <f>IF(LEN(A111&amp;"")=0,"",IF(ISNUMBER(A111),IF(AND(A111&gt;=0,A111&lt;=10,A111=INT(A111)),IF(A111&gt;=9,"Promoter",IF(A111&gt;=7,"Passive","Detractor")),"Not counted"),"Not counted"))</f>
        <v/>
      </c>
    </row>
    <row r="112">
      <c r="A112" s="33" t="n"/>
      <c r="B112" s="34" t="n"/>
      <c r="C112" s="26">
        <f>IF(LEN(A112&amp;"")=0,"",IF(ISNUMBER(A112),IF(AND(A112&gt;=0,A112&lt;=10,A112=INT(A112)),IF(A112&gt;=9,"Promoter",IF(A112&gt;=7,"Passive","Detractor")),"Not counted"),"Not counted"))</f>
        <v/>
      </c>
    </row>
    <row r="113">
      <c r="A113" s="33" t="n"/>
      <c r="B113" s="34" t="n"/>
      <c r="C113" s="26">
        <f>IF(LEN(A113&amp;"")=0,"",IF(ISNUMBER(A113),IF(AND(A113&gt;=0,A113&lt;=10,A113=INT(A113)),IF(A113&gt;=9,"Promoter",IF(A113&gt;=7,"Passive","Detractor")),"Not counted"),"Not counted"))</f>
        <v/>
      </c>
    </row>
    <row r="114">
      <c r="A114" s="33" t="n"/>
      <c r="B114" s="34" t="n"/>
      <c r="C114" s="26">
        <f>IF(LEN(A114&amp;"")=0,"",IF(ISNUMBER(A114),IF(AND(A114&gt;=0,A114&lt;=10,A114=INT(A114)),IF(A114&gt;=9,"Promoter",IF(A114&gt;=7,"Passive","Detractor")),"Not counted"),"Not counted"))</f>
        <v/>
      </c>
    </row>
    <row r="115">
      <c r="A115" s="33" t="n"/>
      <c r="B115" s="34" t="n"/>
      <c r="C115" s="26">
        <f>IF(LEN(A115&amp;"")=0,"",IF(ISNUMBER(A115),IF(AND(A115&gt;=0,A115&lt;=10,A115=INT(A115)),IF(A115&gt;=9,"Promoter",IF(A115&gt;=7,"Passive","Detractor")),"Not counted"),"Not counted"))</f>
        <v/>
      </c>
    </row>
    <row r="116">
      <c r="A116" s="33" t="n"/>
      <c r="B116" s="34" t="n"/>
      <c r="C116" s="26">
        <f>IF(LEN(A116&amp;"")=0,"",IF(ISNUMBER(A116),IF(AND(A116&gt;=0,A116&lt;=10,A116=INT(A116)),IF(A116&gt;=9,"Promoter",IF(A116&gt;=7,"Passive","Detractor")),"Not counted"),"Not counted"))</f>
        <v/>
      </c>
    </row>
    <row r="117">
      <c r="A117" s="33" t="n"/>
      <c r="B117" s="34" t="n"/>
      <c r="C117" s="26">
        <f>IF(LEN(A117&amp;"")=0,"",IF(ISNUMBER(A117),IF(AND(A117&gt;=0,A117&lt;=10,A117=INT(A117)),IF(A117&gt;=9,"Promoter",IF(A117&gt;=7,"Passive","Detractor")),"Not counted"),"Not counted"))</f>
        <v/>
      </c>
    </row>
    <row r="118">
      <c r="A118" s="33" t="n"/>
      <c r="B118" s="34" t="n"/>
      <c r="C118" s="26">
        <f>IF(LEN(A118&amp;"")=0,"",IF(ISNUMBER(A118),IF(AND(A118&gt;=0,A118&lt;=10,A118=INT(A118)),IF(A118&gt;=9,"Promoter",IF(A118&gt;=7,"Passive","Detractor")),"Not counted"),"Not counted"))</f>
        <v/>
      </c>
    </row>
    <row r="119">
      <c r="A119" s="33" t="n"/>
      <c r="B119" s="34" t="n"/>
      <c r="C119" s="26">
        <f>IF(LEN(A119&amp;"")=0,"",IF(ISNUMBER(A119),IF(AND(A119&gt;=0,A119&lt;=10,A119=INT(A119)),IF(A119&gt;=9,"Promoter",IF(A119&gt;=7,"Passive","Detractor")),"Not counted"),"Not counted"))</f>
        <v/>
      </c>
    </row>
    <row r="120">
      <c r="A120" s="33" t="n"/>
      <c r="B120" s="34" t="n"/>
      <c r="C120" s="26">
        <f>IF(LEN(A120&amp;"")=0,"",IF(ISNUMBER(A120),IF(AND(A120&gt;=0,A120&lt;=10,A120=INT(A120)),IF(A120&gt;=9,"Promoter",IF(A120&gt;=7,"Passive","Detractor")),"Not counted"),"Not counted"))</f>
        <v/>
      </c>
    </row>
    <row r="121">
      <c r="A121" s="33" t="n"/>
      <c r="B121" s="34" t="n"/>
      <c r="C121" s="26">
        <f>IF(LEN(A121&amp;"")=0,"",IF(ISNUMBER(A121),IF(AND(A121&gt;=0,A121&lt;=10,A121=INT(A121)),IF(A121&gt;=9,"Promoter",IF(A121&gt;=7,"Passive","Detractor")),"Not counted"),"Not counted"))</f>
        <v/>
      </c>
    </row>
    <row r="122">
      <c r="A122" s="33" t="n"/>
      <c r="B122" s="34" t="n"/>
      <c r="C122" s="26">
        <f>IF(LEN(A122&amp;"")=0,"",IF(ISNUMBER(A122),IF(AND(A122&gt;=0,A122&lt;=10,A122=INT(A122)),IF(A122&gt;=9,"Promoter",IF(A122&gt;=7,"Passive","Detractor")),"Not counted"),"Not counted"))</f>
        <v/>
      </c>
    </row>
    <row r="123">
      <c r="A123" s="33" t="n"/>
      <c r="B123" s="34" t="n"/>
      <c r="C123" s="26">
        <f>IF(LEN(A123&amp;"")=0,"",IF(ISNUMBER(A123),IF(AND(A123&gt;=0,A123&lt;=10,A123=INT(A123)),IF(A123&gt;=9,"Promoter",IF(A123&gt;=7,"Passive","Detractor")),"Not counted"),"Not counted"))</f>
        <v/>
      </c>
    </row>
    <row r="124">
      <c r="A124" s="33" t="n"/>
      <c r="B124" s="34" t="n"/>
      <c r="C124" s="26">
        <f>IF(LEN(A124&amp;"")=0,"",IF(ISNUMBER(A124),IF(AND(A124&gt;=0,A124&lt;=10,A124=INT(A124)),IF(A124&gt;=9,"Promoter",IF(A124&gt;=7,"Passive","Detractor")),"Not counted"),"Not counted"))</f>
        <v/>
      </c>
    </row>
    <row r="125">
      <c r="A125" s="33" t="n"/>
      <c r="B125" s="34" t="n"/>
      <c r="C125" s="26">
        <f>IF(LEN(A125&amp;"")=0,"",IF(ISNUMBER(A125),IF(AND(A125&gt;=0,A125&lt;=10,A125=INT(A125)),IF(A125&gt;=9,"Promoter",IF(A125&gt;=7,"Passive","Detractor")),"Not counted"),"Not counted"))</f>
        <v/>
      </c>
    </row>
    <row r="126">
      <c r="A126" s="33" t="n"/>
      <c r="B126" s="34" t="n"/>
      <c r="C126" s="26">
        <f>IF(LEN(A126&amp;"")=0,"",IF(ISNUMBER(A126),IF(AND(A126&gt;=0,A126&lt;=10,A126=INT(A126)),IF(A126&gt;=9,"Promoter",IF(A126&gt;=7,"Passive","Detractor")),"Not counted"),"Not counted"))</f>
        <v/>
      </c>
    </row>
    <row r="127">
      <c r="A127" s="33" t="n"/>
      <c r="B127" s="34" t="n"/>
      <c r="C127" s="26">
        <f>IF(LEN(A127&amp;"")=0,"",IF(ISNUMBER(A127),IF(AND(A127&gt;=0,A127&lt;=10,A127=INT(A127)),IF(A127&gt;=9,"Promoter",IF(A127&gt;=7,"Passive","Detractor")),"Not counted"),"Not counted"))</f>
        <v/>
      </c>
    </row>
    <row r="128">
      <c r="A128" s="33" t="n"/>
      <c r="B128" s="34" t="n"/>
      <c r="C128" s="26">
        <f>IF(LEN(A128&amp;"")=0,"",IF(ISNUMBER(A128),IF(AND(A128&gt;=0,A128&lt;=10,A128=INT(A128)),IF(A128&gt;=9,"Promoter",IF(A128&gt;=7,"Passive","Detractor")),"Not counted"),"Not counted"))</f>
        <v/>
      </c>
    </row>
    <row r="129">
      <c r="A129" s="33" t="n"/>
      <c r="B129" s="34" t="n"/>
      <c r="C129" s="26">
        <f>IF(LEN(A129&amp;"")=0,"",IF(ISNUMBER(A129),IF(AND(A129&gt;=0,A129&lt;=10,A129=INT(A129)),IF(A129&gt;=9,"Promoter",IF(A129&gt;=7,"Passive","Detractor")),"Not counted"),"Not counted"))</f>
        <v/>
      </c>
    </row>
    <row r="130">
      <c r="A130" s="33" t="n"/>
      <c r="B130" s="34" t="n"/>
      <c r="C130" s="26">
        <f>IF(LEN(A130&amp;"")=0,"",IF(ISNUMBER(A130),IF(AND(A130&gt;=0,A130&lt;=10,A130=INT(A130)),IF(A130&gt;=9,"Promoter",IF(A130&gt;=7,"Passive","Detractor")),"Not counted"),"Not counted"))</f>
        <v/>
      </c>
    </row>
    <row r="131">
      <c r="A131" s="33" t="n"/>
      <c r="B131" s="34" t="n"/>
      <c r="C131" s="26">
        <f>IF(LEN(A131&amp;"")=0,"",IF(ISNUMBER(A131),IF(AND(A131&gt;=0,A131&lt;=10,A131=INT(A131)),IF(A131&gt;=9,"Promoter",IF(A131&gt;=7,"Passive","Detractor")),"Not counted"),"Not counted"))</f>
        <v/>
      </c>
    </row>
    <row r="132">
      <c r="A132" s="33" t="n"/>
      <c r="B132" s="34" t="n"/>
      <c r="C132" s="26">
        <f>IF(LEN(A132&amp;"")=0,"",IF(ISNUMBER(A132),IF(AND(A132&gt;=0,A132&lt;=10,A132=INT(A132)),IF(A132&gt;=9,"Promoter",IF(A132&gt;=7,"Passive","Detractor")),"Not counted"),"Not counted"))</f>
        <v/>
      </c>
    </row>
    <row r="133">
      <c r="A133" s="33" t="n"/>
      <c r="B133" s="34" t="n"/>
      <c r="C133" s="26">
        <f>IF(LEN(A133&amp;"")=0,"",IF(ISNUMBER(A133),IF(AND(A133&gt;=0,A133&lt;=10,A133=INT(A133)),IF(A133&gt;=9,"Promoter",IF(A133&gt;=7,"Passive","Detractor")),"Not counted"),"Not counted"))</f>
        <v/>
      </c>
    </row>
    <row r="134">
      <c r="A134" s="33" t="n"/>
      <c r="B134" s="34" t="n"/>
      <c r="C134" s="26">
        <f>IF(LEN(A134&amp;"")=0,"",IF(ISNUMBER(A134),IF(AND(A134&gt;=0,A134&lt;=10,A134=INT(A134)),IF(A134&gt;=9,"Promoter",IF(A134&gt;=7,"Passive","Detractor")),"Not counted"),"Not counted"))</f>
        <v/>
      </c>
    </row>
    <row r="135">
      <c r="A135" s="33" t="n"/>
      <c r="B135" s="34" t="n"/>
      <c r="C135" s="26">
        <f>IF(LEN(A135&amp;"")=0,"",IF(ISNUMBER(A135),IF(AND(A135&gt;=0,A135&lt;=10,A135=INT(A135)),IF(A135&gt;=9,"Promoter",IF(A135&gt;=7,"Passive","Detractor")),"Not counted"),"Not counted"))</f>
        <v/>
      </c>
    </row>
    <row r="136">
      <c r="A136" s="33" t="n"/>
      <c r="B136" s="34" t="n"/>
      <c r="C136" s="26">
        <f>IF(LEN(A136&amp;"")=0,"",IF(ISNUMBER(A136),IF(AND(A136&gt;=0,A136&lt;=10,A136=INT(A136)),IF(A136&gt;=9,"Promoter",IF(A136&gt;=7,"Passive","Detractor")),"Not counted"),"Not counted"))</f>
        <v/>
      </c>
    </row>
    <row r="137">
      <c r="A137" s="33" t="n"/>
      <c r="B137" s="34" t="n"/>
      <c r="C137" s="26">
        <f>IF(LEN(A137&amp;"")=0,"",IF(ISNUMBER(A137),IF(AND(A137&gt;=0,A137&lt;=10,A137=INT(A137)),IF(A137&gt;=9,"Promoter",IF(A137&gt;=7,"Passive","Detractor")),"Not counted"),"Not counted"))</f>
        <v/>
      </c>
    </row>
    <row r="138">
      <c r="A138" s="33" t="n"/>
      <c r="B138" s="34" t="n"/>
      <c r="C138" s="26">
        <f>IF(LEN(A138&amp;"")=0,"",IF(ISNUMBER(A138),IF(AND(A138&gt;=0,A138&lt;=10,A138=INT(A138)),IF(A138&gt;=9,"Promoter",IF(A138&gt;=7,"Passive","Detractor")),"Not counted"),"Not counted"))</f>
        <v/>
      </c>
    </row>
    <row r="139">
      <c r="A139" s="33" t="n"/>
      <c r="B139" s="34" t="n"/>
      <c r="C139" s="26">
        <f>IF(LEN(A139&amp;"")=0,"",IF(ISNUMBER(A139),IF(AND(A139&gt;=0,A139&lt;=10,A139=INT(A139)),IF(A139&gt;=9,"Promoter",IF(A139&gt;=7,"Passive","Detractor")),"Not counted"),"Not counted"))</f>
        <v/>
      </c>
    </row>
    <row r="140">
      <c r="A140" s="33" t="n"/>
      <c r="B140" s="34" t="n"/>
      <c r="C140" s="26">
        <f>IF(LEN(A140&amp;"")=0,"",IF(ISNUMBER(A140),IF(AND(A140&gt;=0,A140&lt;=10,A140=INT(A140)),IF(A140&gt;=9,"Promoter",IF(A140&gt;=7,"Passive","Detractor")),"Not counted"),"Not counted"))</f>
        <v/>
      </c>
    </row>
    <row r="141">
      <c r="A141" s="33" t="n"/>
      <c r="B141" s="34" t="n"/>
      <c r="C141" s="26">
        <f>IF(LEN(A141&amp;"")=0,"",IF(ISNUMBER(A141),IF(AND(A141&gt;=0,A141&lt;=10,A141=INT(A141)),IF(A141&gt;=9,"Promoter",IF(A141&gt;=7,"Passive","Detractor")),"Not counted"),"Not counted"))</f>
        <v/>
      </c>
    </row>
    <row r="142">
      <c r="A142" s="33" t="n"/>
      <c r="B142" s="34" t="n"/>
      <c r="C142" s="26">
        <f>IF(LEN(A142&amp;"")=0,"",IF(ISNUMBER(A142),IF(AND(A142&gt;=0,A142&lt;=10,A142=INT(A142)),IF(A142&gt;=9,"Promoter",IF(A142&gt;=7,"Passive","Detractor")),"Not counted"),"Not counted"))</f>
        <v/>
      </c>
    </row>
    <row r="143">
      <c r="A143" s="33" t="n"/>
      <c r="B143" s="34" t="n"/>
      <c r="C143" s="26">
        <f>IF(LEN(A143&amp;"")=0,"",IF(ISNUMBER(A143),IF(AND(A143&gt;=0,A143&lt;=10,A143=INT(A143)),IF(A143&gt;=9,"Promoter",IF(A143&gt;=7,"Passive","Detractor")),"Not counted"),"Not counted"))</f>
        <v/>
      </c>
    </row>
    <row r="144">
      <c r="A144" s="33" t="n"/>
      <c r="B144" s="34" t="n"/>
      <c r="C144" s="26">
        <f>IF(LEN(A144&amp;"")=0,"",IF(ISNUMBER(A144),IF(AND(A144&gt;=0,A144&lt;=10,A144=INT(A144)),IF(A144&gt;=9,"Promoter",IF(A144&gt;=7,"Passive","Detractor")),"Not counted"),"Not counted"))</f>
        <v/>
      </c>
    </row>
    <row r="145">
      <c r="A145" s="33" t="n"/>
      <c r="B145" s="34" t="n"/>
      <c r="C145" s="26">
        <f>IF(LEN(A145&amp;"")=0,"",IF(ISNUMBER(A145),IF(AND(A145&gt;=0,A145&lt;=10,A145=INT(A145)),IF(A145&gt;=9,"Promoter",IF(A145&gt;=7,"Passive","Detractor")),"Not counted"),"Not counted"))</f>
        <v/>
      </c>
    </row>
    <row r="146">
      <c r="A146" s="33" t="n"/>
      <c r="B146" s="34" t="n"/>
      <c r="C146" s="26">
        <f>IF(LEN(A146&amp;"")=0,"",IF(ISNUMBER(A146),IF(AND(A146&gt;=0,A146&lt;=10,A146=INT(A146)),IF(A146&gt;=9,"Promoter",IF(A146&gt;=7,"Passive","Detractor")),"Not counted"),"Not counted"))</f>
        <v/>
      </c>
    </row>
    <row r="147">
      <c r="A147" s="33" t="n"/>
      <c r="B147" s="34" t="n"/>
      <c r="C147" s="26">
        <f>IF(LEN(A147&amp;"")=0,"",IF(ISNUMBER(A147),IF(AND(A147&gt;=0,A147&lt;=10,A147=INT(A147)),IF(A147&gt;=9,"Promoter",IF(A147&gt;=7,"Passive","Detractor")),"Not counted"),"Not counted"))</f>
        <v/>
      </c>
    </row>
    <row r="148">
      <c r="A148" s="33" t="n"/>
      <c r="B148" s="34" t="n"/>
      <c r="C148" s="26">
        <f>IF(LEN(A148&amp;"")=0,"",IF(ISNUMBER(A148),IF(AND(A148&gt;=0,A148&lt;=10,A148=INT(A148)),IF(A148&gt;=9,"Promoter",IF(A148&gt;=7,"Passive","Detractor")),"Not counted"),"Not counted"))</f>
        <v/>
      </c>
    </row>
    <row r="149">
      <c r="A149" s="33" t="n"/>
      <c r="B149" s="34" t="n"/>
      <c r="C149" s="26">
        <f>IF(LEN(A149&amp;"")=0,"",IF(ISNUMBER(A149),IF(AND(A149&gt;=0,A149&lt;=10,A149=INT(A149)),IF(A149&gt;=9,"Promoter",IF(A149&gt;=7,"Passive","Detractor")),"Not counted"),"Not counted"))</f>
        <v/>
      </c>
    </row>
    <row r="150">
      <c r="A150" s="33" t="n"/>
      <c r="B150" s="34" t="n"/>
      <c r="C150" s="26">
        <f>IF(LEN(A150&amp;"")=0,"",IF(ISNUMBER(A150),IF(AND(A150&gt;=0,A150&lt;=10,A150=INT(A150)),IF(A150&gt;=9,"Promoter",IF(A150&gt;=7,"Passive","Detractor")),"Not counted"),"Not counted"))</f>
        <v/>
      </c>
    </row>
    <row r="151">
      <c r="A151" s="33" t="n"/>
      <c r="B151" s="34" t="n"/>
      <c r="C151" s="26">
        <f>IF(LEN(A151&amp;"")=0,"",IF(ISNUMBER(A151),IF(AND(A151&gt;=0,A151&lt;=10,A151=INT(A151)),IF(A151&gt;=9,"Promoter",IF(A151&gt;=7,"Passive","Detractor")),"Not counted"),"Not counted"))</f>
        <v/>
      </c>
    </row>
    <row r="152">
      <c r="A152" s="33" t="n"/>
      <c r="B152" s="34" t="n"/>
      <c r="C152" s="26">
        <f>IF(LEN(A152&amp;"")=0,"",IF(ISNUMBER(A152),IF(AND(A152&gt;=0,A152&lt;=10,A152=INT(A152)),IF(A152&gt;=9,"Promoter",IF(A152&gt;=7,"Passive","Detractor")),"Not counted"),"Not counted"))</f>
        <v/>
      </c>
    </row>
    <row r="153">
      <c r="A153" s="33" t="n"/>
      <c r="B153" s="34" t="n"/>
      <c r="C153" s="26">
        <f>IF(LEN(A153&amp;"")=0,"",IF(ISNUMBER(A153),IF(AND(A153&gt;=0,A153&lt;=10,A153=INT(A153)),IF(A153&gt;=9,"Promoter",IF(A153&gt;=7,"Passive","Detractor")),"Not counted"),"Not counted"))</f>
        <v/>
      </c>
    </row>
    <row r="154">
      <c r="A154" s="33" t="n"/>
      <c r="B154" s="34" t="n"/>
      <c r="C154" s="26">
        <f>IF(LEN(A154&amp;"")=0,"",IF(ISNUMBER(A154),IF(AND(A154&gt;=0,A154&lt;=10,A154=INT(A154)),IF(A154&gt;=9,"Promoter",IF(A154&gt;=7,"Passive","Detractor")),"Not counted"),"Not counted"))</f>
        <v/>
      </c>
    </row>
    <row r="155">
      <c r="A155" s="33" t="n"/>
      <c r="B155" s="34" t="n"/>
      <c r="C155" s="26">
        <f>IF(LEN(A155&amp;"")=0,"",IF(ISNUMBER(A155),IF(AND(A155&gt;=0,A155&lt;=10,A155=INT(A155)),IF(A155&gt;=9,"Promoter",IF(A155&gt;=7,"Passive","Detractor")),"Not counted"),"Not counted"))</f>
        <v/>
      </c>
    </row>
    <row r="156">
      <c r="A156" s="33" t="n"/>
      <c r="B156" s="34" t="n"/>
      <c r="C156" s="26">
        <f>IF(LEN(A156&amp;"")=0,"",IF(ISNUMBER(A156),IF(AND(A156&gt;=0,A156&lt;=10,A156=INT(A156)),IF(A156&gt;=9,"Promoter",IF(A156&gt;=7,"Passive","Detractor")),"Not counted"),"Not counted"))</f>
        <v/>
      </c>
    </row>
    <row r="157">
      <c r="A157" s="33" t="n"/>
      <c r="B157" s="34" t="n"/>
      <c r="C157" s="26">
        <f>IF(LEN(A157&amp;"")=0,"",IF(ISNUMBER(A157),IF(AND(A157&gt;=0,A157&lt;=10,A157=INT(A157)),IF(A157&gt;=9,"Promoter",IF(A157&gt;=7,"Passive","Detractor")),"Not counted"),"Not counted"))</f>
        <v/>
      </c>
    </row>
    <row r="158">
      <c r="A158" s="33" t="n"/>
      <c r="B158" s="34" t="n"/>
      <c r="C158" s="26">
        <f>IF(LEN(A158&amp;"")=0,"",IF(ISNUMBER(A158),IF(AND(A158&gt;=0,A158&lt;=10,A158=INT(A158)),IF(A158&gt;=9,"Promoter",IF(A158&gt;=7,"Passive","Detractor")),"Not counted"),"Not counted"))</f>
        <v/>
      </c>
    </row>
    <row r="159">
      <c r="A159" s="33" t="n"/>
      <c r="B159" s="34" t="n"/>
      <c r="C159" s="26">
        <f>IF(LEN(A159&amp;"")=0,"",IF(ISNUMBER(A159),IF(AND(A159&gt;=0,A159&lt;=10,A159=INT(A159)),IF(A159&gt;=9,"Promoter",IF(A159&gt;=7,"Passive","Detractor")),"Not counted"),"Not counted"))</f>
        <v/>
      </c>
    </row>
    <row r="160">
      <c r="A160" s="33" t="n"/>
      <c r="B160" s="34" t="n"/>
      <c r="C160" s="26">
        <f>IF(LEN(A160&amp;"")=0,"",IF(ISNUMBER(A160),IF(AND(A160&gt;=0,A160&lt;=10,A160=INT(A160)),IF(A160&gt;=9,"Promoter",IF(A160&gt;=7,"Passive","Detractor")),"Not counted"),"Not counted"))</f>
        <v/>
      </c>
    </row>
    <row r="161">
      <c r="A161" s="33" t="n"/>
      <c r="B161" s="34" t="n"/>
      <c r="C161" s="26">
        <f>IF(LEN(A161&amp;"")=0,"",IF(ISNUMBER(A161),IF(AND(A161&gt;=0,A161&lt;=10,A161=INT(A161)),IF(A161&gt;=9,"Promoter",IF(A161&gt;=7,"Passive","Detractor")),"Not counted"),"Not counted"))</f>
        <v/>
      </c>
    </row>
    <row r="162">
      <c r="A162" s="33" t="n"/>
      <c r="B162" s="34" t="n"/>
      <c r="C162" s="26">
        <f>IF(LEN(A162&amp;"")=0,"",IF(ISNUMBER(A162),IF(AND(A162&gt;=0,A162&lt;=10,A162=INT(A162)),IF(A162&gt;=9,"Promoter",IF(A162&gt;=7,"Passive","Detractor")),"Not counted"),"Not counted"))</f>
        <v/>
      </c>
    </row>
    <row r="163">
      <c r="A163" s="33" t="n"/>
      <c r="B163" s="34" t="n"/>
      <c r="C163" s="26">
        <f>IF(LEN(A163&amp;"")=0,"",IF(ISNUMBER(A163),IF(AND(A163&gt;=0,A163&lt;=10,A163=INT(A163)),IF(A163&gt;=9,"Promoter",IF(A163&gt;=7,"Passive","Detractor")),"Not counted"),"Not counted"))</f>
        <v/>
      </c>
    </row>
    <row r="164">
      <c r="A164" s="33" t="n"/>
      <c r="B164" s="34" t="n"/>
      <c r="C164" s="26">
        <f>IF(LEN(A164&amp;"")=0,"",IF(ISNUMBER(A164),IF(AND(A164&gt;=0,A164&lt;=10,A164=INT(A164)),IF(A164&gt;=9,"Promoter",IF(A164&gt;=7,"Passive","Detractor")),"Not counted"),"Not counted"))</f>
        <v/>
      </c>
    </row>
    <row r="165">
      <c r="A165" s="33" t="n"/>
      <c r="B165" s="34" t="n"/>
      <c r="C165" s="26">
        <f>IF(LEN(A165&amp;"")=0,"",IF(ISNUMBER(A165),IF(AND(A165&gt;=0,A165&lt;=10,A165=INT(A165)),IF(A165&gt;=9,"Promoter",IF(A165&gt;=7,"Passive","Detractor")),"Not counted"),"Not counted"))</f>
        <v/>
      </c>
    </row>
    <row r="166">
      <c r="A166" s="33" t="n"/>
      <c r="B166" s="34" t="n"/>
      <c r="C166" s="26">
        <f>IF(LEN(A166&amp;"")=0,"",IF(ISNUMBER(A166),IF(AND(A166&gt;=0,A166&lt;=10,A166=INT(A166)),IF(A166&gt;=9,"Promoter",IF(A166&gt;=7,"Passive","Detractor")),"Not counted"),"Not counted"))</f>
        <v/>
      </c>
    </row>
    <row r="167">
      <c r="A167" s="33" t="n"/>
      <c r="B167" s="34" t="n"/>
      <c r="C167" s="26">
        <f>IF(LEN(A167&amp;"")=0,"",IF(ISNUMBER(A167),IF(AND(A167&gt;=0,A167&lt;=10,A167=INT(A167)),IF(A167&gt;=9,"Promoter",IF(A167&gt;=7,"Passive","Detractor")),"Not counted"),"Not counted"))</f>
        <v/>
      </c>
    </row>
    <row r="168">
      <c r="A168" s="33" t="n"/>
      <c r="B168" s="34" t="n"/>
      <c r="C168" s="26">
        <f>IF(LEN(A168&amp;"")=0,"",IF(ISNUMBER(A168),IF(AND(A168&gt;=0,A168&lt;=10,A168=INT(A168)),IF(A168&gt;=9,"Promoter",IF(A168&gt;=7,"Passive","Detractor")),"Not counted"),"Not counted"))</f>
        <v/>
      </c>
    </row>
    <row r="169">
      <c r="A169" s="33" t="n"/>
      <c r="B169" s="34" t="n"/>
      <c r="C169" s="26">
        <f>IF(LEN(A169&amp;"")=0,"",IF(ISNUMBER(A169),IF(AND(A169&gt;=0,A169&lt;=10,A169=INT(A169)),IF(A169&gt;=9,"Promoter",IF(A169&gt;=7,"Passive","Detractor")),"Not counted"),"Not counted"))</f>
        <v/>
      </c>
    </row>
    <row r="170">
      <c r="A170" s="33" t="n"/>
      <c r="B170" s="34" t="n"/>
      <c r="C170" s="26">
        <f>IF(LEN(A170&amp;"")=0,"",IF(ISNUMBER(A170),IF(AND(A170&gt;=0,A170&lt;=10,A170=INT(A170)),IF(A170&gt;=9,"Promoter",IF(A170&gt;=7,"Passive","Detractor")),"Not counted"),"Not counted"))</f>
        <v/>
      </c>
    </row>
    <row r="171">
      <c r="A171" s="33" t="n"/>
      <c r="B171" s="34" t="n"/>
      <c r="C171" s="26">
        <f>IF(LEN(A171&amp;"")=0,"",IF(ISNUMBER(A171),IF(AND(A171&gt;=0,A171&lt;=10,A171=INT(A171)),IF(A171&gt;=9,"Promoter",IF(A171&gt;=7,"Passive","Detractor")),"Not counted"),"Not counted"))</f>
        <v/>
      </c>
    </row>
    <row r="172">
      <c r="A172" s="33" t="n"/>
      <c r="B172" s="34" t="n"/>
      <c r="C172" s="26">
        <f>IF(LEN(A172&amp;"")=0,"",IF(ISNUMBER(A172),IF(AND(A172&gt;=0,A172&lt;=10,A172=INT(A172)),IF(A172&gt;=9,"Promoter",IF(A172&gt;=7,"Passive","Detractor")),"Not counted"),"Not counted"))</f>
        <v/>
      </c>
    </row>
    <row r="173">
      <c r="A173" s="33" t="n"/>
      <c r="B173" s="34" t="n"/>
      <c r="C173" s="26">
        <f>IF(LEN(A173&amp;"")=0,"",IF(ISNUMBER(A173),IF(AND(A173&gt;=0,A173&lt;=10,A173=INT(A173)),IF(A173&gt;=9,"Promoter",IF(A173&gt;=7,"Passive","Detractor")),"Not counted"),"Not counted"))</f>
        <v/>
      </c>
    </row>
    <row r="174">
      <c r="A174" s="33" t="n"/>
      <c r="B174" s="34" t="n"/>
      <c r="C174" s="26">
        <f>IF(LEN(A174&amp;"")=0,"",IF(ISNUMBER(A174),IF(AND(A174&gt;=0,A174&lt;=10,A174=INT(A174)),IF(A174&gt;=9,"Promoter",IF(A174&gt;=7,"Passive","Detractor")),"Not counted"),"Not counted"))</f>
        <v/>
      </c>
    </row>
    <row r="175">
      <c r="A175" s="33" t="n"/>
      <c r="B175" s="34" t="n"/>
      <c r="C175" s="26">
        <f>IF(LEN(A175&amp;"")=0,"",IF(ISNUMBER(A175),IF(AND(A175&gt;=0,A175&lt;=10,A175=INT(A175)),IF(A175&gt;=9,"Promoter",IF(A175&gt;=7,"Passive","Detractor")),"Not counted"),"Not counted"))</f>
        <v/>
      </c>
    </row>
    <row r="176">
      <c r="A176" s="33" t="n"/>
      <c r="B176" s="34" t="n"/>
      <c r="C176" s="26">
        <f>IF(LEN(A176&amp;"")=0,"",IF(ISNUMBER(A176),IF(AND(A176&gt;=0,A176&lt;=10,A176=INT(A176)),IF(A176&gt;=9,"Promoter",IF(A176&gt;=7,"Passive","Detractor")),"Not counted"),"Not counted"))</f>
        <v/>
      </c>
    </row>
    <row r="177">
      <c r="A177" s="33" t="n"/>
      <c r="B177" s="34" t="n"/>
      <c r="C177" s="26">
        <f>IF(LEN(A177&amp;"")=0,"",IF(ISNUMBER(A177),IF(AND(A177&gt;=0,A177&lt;=10,A177=INT(A177)),IF(A177&gt;=9,"Promoter",IF(A177&gt;=7,"Passive","Detractor")),"Not counted"),"Not counted"))</f>
        <v/>
      </c>
    </row>
    <row r="178">
      <c r="A178" s="33" t="n"/>
      <c r="B178" s="34" t="n"/>
      <c r="C178" s="26">
        <f>IF(LEN(A178&amp;"")=0,"",IF(ISNUMBER(A178),IF(AND(A178&gt;=0,A178&lt;=10,A178=INT(A178)),IF(A178&gt;=9,"Promoter",IF(A178&gt;=7,"Passive","Detractor")),"Not counted"),"Not counted"))</f>
        <v/>
      </c>
    </row>
    <row r="179">
      <c r="A179" s="33" t="n"/>
      <c r="B179" s="34" t="n"/>
      <c r="C179" s="26">
        <f>IF(LEN(A179&amp;"")=0,"",IF(ISNUMBER(A179),IF(AND(A179&gt;=0,A179&lt;=10,A179=INT(A179)),IF(A179&gt;=9,"Promoter",IF(A179&gt;=7,"Passive","Detractor")),"Not counted"),"Not counted"))</f>
        <v/>
      </c>
    </row>
    <row r="180">
      <c r="A180" s="33" t="n"/>
      <c r="B180" s="34" t="n"/>
      <c r="C180" s="26">
        <f>IF(LEN(A180&amp;"")=0,"",IF(ISNUMBER(A180),IF(AND(A180&gt;=0,A180&lt;=10,A180=INT(A180)),IF(A180&gt;=9,"Promoter",IF(A180&gt;=7,"Passive","Detractor")),"Not counted"),"Not counted"))</f>
        <v/>
      </c>
    </row>
    <row r="181">
      <c r="A181" s="33" t="n"/>
      <c r="B181" s="34" t="n"/>
      <c r="C181" s="26">
        <f>IF(LEN(A181&amp;"")=0,"",IF(ISNUMBER(A181),IF(AND(A181&gt;=0,A181&lt;=10,A181=INT(A181)),IF(A181&gt;=9,"Promoter",IF(A181&gt;=7,"Passive","Detractor")),"Not counted"),"Not counted"))</f>
        <v/>
      </c>
    </row>
    <row r="182">
      <c r="A182" s="33" t="n"/>
      <c r="B182" s="34" t="n"/>
      <c r="C182" s="26">
        <f>IF(LEN(A182&amp;"")=0,"",IF(ISNUMBER(A182),IF(AND(A182&gt;=0,A182&lt;=10,A182=INT(A182)),IF(A182&gt;=9,"Promoter",IF(A182&gt;=7,"Passive","Detractor")),"Not counted"),"Not counted"))</f>
        <v/>
      </c>
    </row>
    <row r="183">
      <c r="A183" s="33" t="n"/>
      <c r="B183" s="34" t="n"/>
      <c r="C183" s="26">
        <f>IF(LEN(A183&amp;"")=0,"",IF(ISNUMBER(A183),IF(AND(A183&gt;=0,A183&lt;=10,A183=INT(A183)),IF(A183&gt;=9,"Promoter",IF(A183&gt;=7,"Passive","Detractor")),"Not counted"),"Not counted"))</f>
        <v/>
      </c>
    </row>
    <row r="184">
      <c r="A184" s="33" t="n"/>
      <c r="B184" s="34" t="n"/>
      <c r="C184" s="26">
        <f>IF(LEN(A184&amp;"")=0,"",IF(ISNUMBER(A184),IF(AND(A184&gt;=0,A184&lt;=10,A184=INT(A184)),IF(A184&gt;=9,"Promoter",IF(A184&gt;=7,"Passive","Detractor")),"Not counted"),"Not counted"))</f>
        <v/>
      </c>
    </row>
    <row r="185">
      <c r="A185" s="33" t="n"/>
      <c r="B185" s="34" t="n"/>
      <c r="C185" s="26">
        <f>IF(LEN(A185&amp;"")=0,"",IF(ISNUMBER(A185),IF(AND(A185&gt;=0,A185&lt;=10,A185=INT(A185)),IF(A185&gt;=9,"Promoter",IF(A185&gt;=7,"Passive","Detractor")),"Not counted"),"Not counted"))</f>
        <v/>
      </c>
    </row>
    <row r="186">
      <c r="A186" s="33" t="n"/>
      <c r="B186" s="34" t="n"/>
      <c r="C186" s="26">
        <f>IF(LEN(A186&amp;"")=0,"",IF(ISNUMBER(A186),IF(AND(A186&gt;=0,A186&lt;=10,A186=INT(A186)),IF(A186&gt;=9,"Promoter",IF(A186&gt;=7,"Passive","Detractor")),"Not counted"),"Not counted"))</f>
        <v/>
      </c>
    </row>
    <row r="187">
      <c r="A187" s="33" t="n"/>
      <c r="B187" s="34" t="n"/>
      <c r="C187" s="26">
        <f>IF(LEN(A187&amp;"")=0,"",IF(ISNUMBER(A187),IF(AND(A187&gt;=0,A187&lt;=10,A187=INT(A187)),IF(A187&gt;=9,"Promoter",IF(A187&gt;=7,"Passive","Detractor")),"Not counted"),"Not counted"))</f>
        <v/>
      </c>
    </row>
    <row r="188">
      <c r="A188" s="33" t="n"/>
      <c r="B188" s="34" t="n"/>
      <c r="C188" s="26">
        <f>IF(LEN(A188&amp;"")=0,"",IF(ISNUMBER(A188),IF(AND(A188&gt;=0,A188&lt;=10,A188=INT(A188)),IF(A188&gt;=9,"Promoter",IF(A188&gt;=7,"Passive","Detractor")),"Not counted"),"Not counted"))</f>
        <v/>
      </c>
    </row>
    <row r="189">
      <c r="A189" s="33" t="n"/>
      <c r="B189" s="34" t="n"/>
      <c r="C189" s="26">
        <f>IF(LEN(A189&amp;"")=0,"",IF(ISNUMBER(A189),IF(AND(A189&gt;=0,A189&lt;=10,A189=INT(A189)),IF(A189&gt;=9,"Promoter",IF(A189&gt;=7,"Passive","Detractor")),"Not counted"),"Not counted"))</f>
        <v/>
      </c>
    </row>
    <row r="190">
      <c r="A190" s="33" t="n"/>
      <c r="B190" s="34" t="n"/>
      <c r="C190" s="26">
        <f>IF(LEN(A190&amp;"")=0,"",IF(ISNUMBER(A190),IF(AND(A190&gt;=0,A190&lt;=10,A190=INT(A190)),IF(A190&gt;=9,"Promoter",IF(A190&gt;=7,"Passive","Detractor")),"Not counted"),"Not counted"))</f>
        <v/>
      </c>
    </row>
    <row r="191">
      <c r="A191" s="33" t="n"/>
      <c r="B191" s="34" t="n"/>
      <c r="C191" s="26">
        <f>IF(LEN(A191&amp;"")=0,"",IF(ISNUMBER(A191),IF(AND(A191&gt;=0,A191&lt;=10,A191=INT(A191)),IF(A191&gt;=9,"Promoter",IF(A191&gt;=7,"Passive","Detractor")),"Not counted"),"Not counted"))</f>
        <v/>
      </c>
    </row>
    <row r="192">
      <c r="A192" s="33" t="n"/>
      <c r="B192" s="34" t="n"/>
      <c r="C192" s="26">
        <f>IF(LEN(A192&amp;"")=0,"",IF(ISNUMBER(A192),IF(AND(A192&gt;=0,A192&lt;=10,A192=INT(A192)),IF(A192&gt;=9,"Promoter",IF(A192&gt;=7,"Passive","Detractor")),"Not counted"),"Not counted"))</f>
        <v/>
      </c>
    </row>
    <row r="193">
      <c r="A193" s="33" t="n"/>
      <c r="B193" s="34" t="n"/>
      <c r="C193" s="26">
        <f>IF(LEN(A193&amp;"")=0,"",IF(ISNUMBER(A193),IF(AND(A193&gt;=0,A193&lt;=10,A193=INT(A193)),IF(A193&gt;=9,"Promoter",IF(A193&gt;=7,"Passive","Detractor")),"Not counted"),"Not counted"))</f>
        <v/>
      </c>
    </row>
    <row r="194">
      <c r="A194" s="33" t="n"/>
      <c r="B194" s="34" t="n"/>
      <c r="C194" s="26">
        <f>IF(LEN(A194&amp;"")=0,"",IF(ISNUMBER(A194),IF(AND(A194&gt;=0,A194&lt;=10,A194=INT(A194)),IF(A194&gt;=9,"Promoter",IF(A194&gt;=7,"Passive","Detractor")),"Not counted"),"Not counted"))</f>
        <v/>
      </c>
    </row>
    <row r="195">
      <c r="A195" s="33" t="n"/>
      <c r="B195" s="34" t="n"/>
      <c r="C195" s="26">
        <f>IF(LEN(A195&amp;"")=0,"",IF(ISNUMBER(A195),IF(AND(A195&gt;=0,A195&lt;=10,A195=INT(A195)),IF(A195&gt;=9,"Promoter",IF(A195&gt;=7,"Passive","Detractor")),"Not counted"),"Not counted"))</f>
        <v/>
      </c>
    </row>
    <row r="196">
      <c r="A196" s="33" t="n"/>
      <c r="B196" s="34" t="n"/>
      <c r="C196" s="26">
        <f>IF(LEN(A196&amp;"")=0,"",IF(ISNUMBER(A196),IF(AND(A196&gt;=0,A196&lt;=10,A196=INT(A196)),IF(A196&gt;=9,"Promoter",IF(A196&gt;=7,"Passive","Detractor")),"Not counted"),"Not counted"))</f>
        <v/>
      </c>
    </row>
    <row r="197">
      <c r="A197" s="33" t="n"/>
      <c r="B197" s="34" t="n"/>
      <c r="C197" s="26">
        <f>IF(LEN(A197&amp;"")=0,"",IF(ISNUMBER(A197),IF(AND(A197&gt;=0,A197&lt;=10,A197=INT(A197)),IF(A197&gt;=9,"Promoter",IF(A197&gt;=7,"Passive","Detractor")),"Not counted"),"Not counted"))</f>
        <v/>
      </c>
    </row>
    <row r="198">
      <c r="A198" s="33" t="n"/>
      <c r="B198" s="34" t="n"/>
      <c r="C198" s="26">
        <f>IF(LEN(A198&amp;"")=0,"",IF(ISNUMBER(A198),IF(AND(A198&gt;=0,A198&lt;=10,A198=INT(A198)),IF(A198&gt;=9,"Promoter",IF(A198&gt;=7,"Passive","Detractor")),"Not counted"),"Not counted"))</f>
        <v/>
      </c>
    </row>
    <row r="199">
      <c r="A199" s="33" t="n"/>
      <c r="B199" s="34" t="n"/>
      <c r="C199" s="26">
        <f>IF(LEN(A199&amp;"")=0,"",IF(ISNUMBER(A199),IF(AND(A199&gt;=0,A199&lt;=10,A199=INT(A199)),IF(A199&gt;=9,"Promoter",IF(A199&gt;=7,"Passive","Detractor")),"Not counted"),"Not counted"))</f>
        <v/>
      </c>
    </row>
    <row r="200">
      <c r="A200" s="33" t="n"/>
      <c r="B200" s="34" t="n"/>
      <c r="C200" s="26">
        <f>IF(LEN(A200&amp;"")=0,"",IF(ISNUMBER(A200),IF(AND(A200&gt;=0,A200&lt;=10,A200=INT(A200)),IF(A200&gt;=9,"Promoter",IF(A200&gt;=7,"Passive","Detractor")),"Not counted"),"Not counted"))</f>
        <v/>
      </c>
    </row>
    <row r="201">
      <c r="A201" s="33" t="n"/>
      <c r="B201" s="34" t="n"/>
      <c r="C201" s="26">
        <f>IF(LEN(A201&amp;"")=0,"",IF(ISNUMBER(A201),IF(AND(A201&gt;=0,A201&lt;=10,A201=INT(A201)),IF(A201&gt;=9,"Promoter",IF(A201&gt;=7,"Passive","Detractor")),"Not counted"),"Not counted"))</f>
        <v/>
      </c>
    </row>
    <row r="202">
      <c r="A202" s="33" t="n"/>
      <c r="B202" s="34" t="n"/>
      <c r="C202" s="26">
        <f>IF(LEN(A202&amp;"")=0,"",IF(ISNUMBER(A202),IF(AND(A202&gt;=0,A202&lt;=10,A202=INT(A202)),IF(A202&gt;=9,"Promoter",IF(A202&gt;=7,"Passive","Detractor")),"Not counted"),"Not counted"))</f>
        <v/>
      </c>
    </row>
    <row r="203">
      <c r="A203" s="33" t="n"/>
      <c r="B203" s="34" t="n"/>
      <c r="C203" s="26">
        <f>IF(LEN(A203&amp;"")=0,"",IF(ISNUMBER(A203),IF(AND(A203&gt;=0,A203&lt;=10,A203=INT(A203)),IF(A203&gt;=9,"Promoter",IF(A203&gt;=7,"Passive","Detractor")),"Not counted"),"Not counted"))</f>
        <v/>
      </c>
    </row>
    <row r="204">
      <c r="A204" s="33" t="n"/>
      <c r="B204" s="34" t="n"/>
      <c r="C204" s="26">
        <f>IF(LEN(A204&amp;"")=0,"",IF(ISNUMBER(A204),IF(AND(A204&gt;=0,A204&lt;=10,A204=INT(A204)),IF(A204&gt;=9,"Promoter",IF(A204&gt;=7,"Passive","Detractor")),"Not counted"),"Not counted"))</f>
        <v/>
      </c>
    </row>
    <row r="205">
      <c r="A205" s="33" t="n"/>
      <c r="B205" s="34" t="n"/>
      <c r="C205" s="26">
        <f>IF(LEN(A205&amp;"")=0,"",IF(ISNUMBER(A205),IF(AND(A205&gt;=0,A205&lt;=10,A205=INT(A205)),IF(A205&gt;=9,"Promoter",IF(A205&gt;=7,"Passive","Detractor")),"Not counted"),"Not counted"))</f>
        <v/>
      </c>
    </row>
    <row r="206">
      <c r="A206" s="33" t="n"/>
      <c r="B206" s="34" t="n"/>
      <c r="C206" s="26">
        <f>IF(LEN(A206&amp;"")=0,"",IF(ISNUMBER(A206),IF(AND(A206&gt;=0,A206&lt;=10,A206=INT(A206)),IF(A206&gt;=9,"Promoter",IF(A206&gt;=7,"Passive","Detractor")),"Not counted"),"Not counted"))</f>
        <v/>
      </c>
    </row>
    <row r="207">
      <c r="A207" s="33" t="n"/>
      <c r="B207" s="34" t="n"/>
      <c r="C207" s="26">
        <f>IF(LEN(A207&amp;"")=0,"",IF(ISNUMBER(A207),IF(AND(A207&gt;=0,A207&lt;=10,A207=INT(A207)),IF(A207&gt;=9,"Promoter",IF(A207&gt;=7,"Passive","Detractor")),"Not counted"),"Not counted"))</f>
        <v/>
      </c>
    </row>
    <row r="208">
      <c r="A208" s="33" t="n"/>
      <c r="B208" s="34" t="n"/>
      <c r="C208" s="26">
        <f>IF(LEN(A208&amp;"")=0,"",IF(ISNUMBER(A208),IF(AND(A208&gt;=0,A208&lt;=10,A208=INT(A208)),IF(A208&gt;=9,"Promoter",IF(A208&gt;=7,"Passive","Detractor")),"Not counted"),"Not counted"))</f>
        <v/>
      </c>
    </row>
    <row r="209">
      <c r="A209" s="33" t="n"/>
      <c r="B209" s="34" t="n"/>
      <c r="C209" s="26">
        <f>IF(LEN(A209&amp;"")=0,"",IF(ISNUMBER(A209),IF(AND(A209&gt;=0,A209&lt;=10,A209=INT(A209)),IF(A209&gt;=9,"Promoter",IF(A209&gt;=7,"Passive","Detractor")),"Not counted"),"Not counted"))</f>
        <v/>
      </c>
    </row>
    <row r="210">
      <c r="A210" s="33" t="n"/>
      <c r="B210" s="34" t="n"/>
      <c r="C210" s="26">
        <f>IF(LEN(A210&amp;"")=0,"",IF(ISNUMBER(A210),IF(AND(A210&gt;=0,A210&lt;=10,A210=INT(A210)),IF(A210&gt;=9,"Promoter",IF(A210&gt;=7,"Passive","Detractor")),"Not counted"),"Not counted"))</f>
        <v/>
      </c>
    </row>
    <row r="211">
      <c r="A211" s="33" t="n"/>
      <c r="B211" s="34" t="n"/>
      <c r="C211" s="26">
        <f>IF(LEN(A211&amp;"")=0,"",IF(ISNUMBER(A211),IF(AND(A211&gt;=0,A211&lt;=10,A211=INT(A211)),IF(A211&gt;=9,"Promoter",IF(A211&gt;=7,"Passive","Detractor")),"Not counted"),"Not counted"))</f>
        <v/>
      </c>
    </row>
    <row r="212">
      <c r="A212" s="33" t="n"/>
      <c r="B212" s="34" t="n"/>
      <c r="C212" s="26">
        <f>IF(LEN(A212&amp;"")=0,"",IF(ISNUMBER(A212),IF(AND(A212&gt;=0,A212&lt;=10,A212=INT(A212)),IF(A212&gt;=9,"Promoter",IF(A212&gt;=7,"Passive","Detractor")),"Not counted"),"Not counted"))</f>
        <v/>
      </c>
    </row>
    <row r="213">
      <c r="A213" s="33" t="n"/>
      <c r="B213" s="34" t="n"/>
      <c r="C213" s="26">
        <f>IF(LEN(A213&amp;"")=0,"",IF(ISNUMBER(A213),IF(AND(A213&gt;=0,A213&lt;=10,A213=INT(A213)),IF(A213&gt;=9,"Promoter",IF(A213&gt;=7,"Passive","Detractor")),"Not counted"),"Not counted"))</f>
        <v/>
      </c>
    </row>
    <row r="214">
      <c r="A214" s="33" t="n"/>
      <c r="B214" s="34" t="n"/>
      <c r="C214" s="26">
        <f>IF(LEN(A214&amp;"")=0,"",IF(ISNUMBER(A214),IF(AND(A214&gt;=0,A214&lt;=10,A214=INT(A214)),IF(A214&gt;=9,"Promoter",IF(A214&gt;=7,"Passive","Detractor")),"Not counted"),"Not counted"))</f>
        <v/>
      </c>
    </row>
    <row r="215">
      <c r="A215" s="33" t="n"/>
      <c r="B215" s="34" t="n"/>
      <c r="C215" s="26">
        <f>IF(LEN(A215&amp;"")=0,"",IF(ISNUMBER(A215),IF(AND(A215&gt;=0,A215&lt;=10,A215=INT(A215)),IF(A215&gt;=9,"Promoter",IF(A215&gt;=7,"Passive","Detractor")),"Not counted"),"Not counted"))</f>
        <v/>
      </c>
    </row>
    <row r="216">
      <c r="A216" s="33" t="n"/>
      <c r="B216" s="34" t="n"/>
      <c r="C216" s="26">
        <f>IF(LEN(A216&amp;"")=0,"",IF(ISNUMBER(A216),IF(AND(A216&gt;=0,A216&lt;=10,A216=INT(A216)),IF(A216&gt;=9,"Promoter",IF(A216&gt;=7,"Passive","Detractor")),"Not counted"),"Not counted"))</f>
        <v/>
      </c>
    </row>
    <row r="217">
      <c r="A217" s="33" t="n"/>
      <c r="B217" s="34" t="n"/>
      <c r="C217" s="26">
        <f>IF(LEN(A217&amp;"")=0,"",IF(ISNUMBER(A217),IF(AND(A217&gt;=0,A217&lt;=10,A217=INT(A217)),IF(A217&gt;=9,"Promoter",IF(A217&gt;=7,"Passive","Detractor")),"Not counted"),"Not counted"))</f>
        <v/>
      </c>
    </row>
    <row r="218">
      <c r="A218" s="33" t="n"/>
      <c r="B218" s="34" t="n"/>
      <c r="C218" s="26">
        <f>IF(LEN(A218&amp;"")=0,"",IF(ISNUMBER(A218),IF(AND(A218&gt;=0,A218&lt;=10,A218=INT(A218)),IF(A218&gt;=9,"Promoter",IF(A218&gt;=7,"Passive","Detractor")),"Not counted"),"Not counted"))</f>
        <v/>
      </c>
    </row>
    <row r="219">
      <c r="A219" s="33" t="n"/>
      <c r="B219" s="34" t="n"/>
      <c r="C219" s="26">
        <f>IF(LEN(A219&amp;"")=0,"",IF(ISNUMBER(A219),IF(AND(A219&gt;=0,A219&lt;=10,A219=INT(A219)),IF(A219&gt;=9,"Promoter",IF(A219&gt;=7,"Passive","Detractor")),"Not counted"),"Not counted"))</f>
        <v/>
      </c>
    </row>
    <row r="220">
      <c r="A220" s="33" t="n"/>
      <c r="B220" s="34" t="n"/>
      <c r="C220" s="26">
        <f>IF(LEN(A220&amp;"")=0,"",IF(ISNUMBER(A220),IF(AND(A220&gt;=0,A220&lt;=10,A220=INT(A220)),IF(A220&gt;=9,"Promoter",IF(A220&gt;=7,"Passive","Detractor")),"Not counted"),"Not counted"))</f>
        <v/>
      </c>
    </row>
    <row r="221">
      <c r="A221" s="33" t="n"/>
      <c r="B221" s="34" t="n"/>
      <c r="C221" s="26">
        <f>IF(LEN(A221&amp;"")=0,"",IF(ISNUMBER(A221),IF(AND(A221&gt;=0,A221&lt;=10,A221=INT(A221)),IF(A221&gt;=9,"Promoter",IF(A221&gt;=7,"Passive","Detractor")),"Not counted"),"Not counted"))</f>
        <v/>
      </c>
    </row>
    <row r="222">
      <c r="A222" s="33" t="n"/>
      <c r="B222" s="34" t="n"/>
      <c r="C222" s="26">
        <f>IF(LEN(A222&amp;"")=0,"",IF(ISNUMBER(A222),IF(AND(A222&gt;=0,A222&lt;=10,A222=INT(A222)),IF(A222&gt;=9,"Promoter",IF(A222&gt;=7,"Passive","Detractor")),"Not counted"),"Not counted"))</f>
        <v/>
      </c>
    </row>
    <row r="223">
      <c r="A223" s="33" t="n"/>
      <c r="B223" s="34" t="n"/>
      <c r="C223" s="26">
        <f>IF(LEN(A223&amp;"")=0,"",IF(ISNUMBER(A223),IF(AND(A223&gt;=0,A223&lt;=10,A223=INT(A223)),IF(A223&gt;=9,"Promoter",IF(A223&gt;=7,"Passive","Detractor")),"Not counted"),"Not counted"))</f>
        <v/>
      </c>
    </row>
    <row r="224">
      <c r="A224" s="33" t="n"/>
      <c r="B224" s="34" t="n"/>
      <c r="C224" s="26">
        <f>IF(LEN(A224&amp;"")=0,"",IF(ISNUMBER(A224),IF(AND(A224&gt;=0,A224&lt;=10,A224=INT(A224)),IF(A224&gt;=9,"Promoter",IF(A224&gt;=7,"Passive","Detractor")),"Not counted"),"Not counted"))</f>
        <v/>
      </c>
    </row>
    <row r="225">
      <c r="A225" s="33" t="n"/>
      <c r="B225" s="34" t="n"/>
      <c r="C225" s="26">
        <f>IF(LEN(A225&amp;"")=0,"",IF(ISNUMBER(A225),IF(AND(A225&gt;=0,A225&lt;=10,A225=INT(A225)),IF(A225&gt;=9,"Promoter",IF(A225&gt;=7,"Passive","Detractor")),"Not counted"),"Not counted"))</f>
        <v/>
      </c>
    </row>
    <row r="226">
      <c r="A226" s="33" t="n"/>
      <c r="B226" s="34" t="n"/>
      <c r="C226" s="26">
        <f>IF(LEN(A226&amp;"")=0,"",IF(ISNUMBER(A226),IF(AND(A226&gt;=0,A226&lt;=10,A226=INT(A226)),IF(A226&gt;=9,"Promoter",IF(A226&gt;=7,"Passive","Detractor")),"Not counted"),"Not counted"))</f>
        <v/>
      </c>
    </row>
    <row r="227">
      <c r="A227" s="33" t="n"/>
      <c r="B227" s="34" t="n"/>
      <c r="C227" s="26">
        <f>IF(LEN(A227&amp;"")=0,"",IF(ISNUMBER(A227),IF(AND(A227&gt;=0,A227&lt;=10,A227=INT(A227)),IF(A227&gt;=9,"Promoter",IF(A227&gt;=7,"Passive","Detractor")),"Not counted"),"Not counted"))</f>
        <v/>
      </c>
    </row>
    <row r="228">
      <c r="A228" s="33" t="n"/>
      <c r="B228" s="34" t="n"/>
      <c r="C228" s="26">
        <f>IF(LEN(A228&amp;"")=0,"",IF(ISNUMBER(A228),IF(AND(A228&gt;=0,A228&lt;=10,A228=INT(A228)),IF(A228&gt;=9,"Promoter",IF(A228&gt;=7,"Passive","Detractor")),"Not counted"),"Not counted"))</f>
        <v/>
      </c>
    </row>
    <row r="229">
      <c r="A229" s="33" t="n"/>
      <c r="B229" s="34" t="n"/>
      <c r="C229" s="26">
        <f>IF(LEN(A229&amp;"")=0,"",IF(ISNUMBER(A229),IF(AND(A229&gt;=0,A229&lt;=10,A229=INT(A229)),IF(A229&gt;=9,"Promoter",IF(A229&gt;=7,"Passive","Detractor")),"Not counted"),"Not counted"))</f>
        <v/>
      </c>
    </row>
    <row r="230">
      <c r="A230" s="33" t="n"/>
      <c r="B230" s="34" t="n"/>
      <c r="C230" s="26">
        <f>IF(LEN(A230&amp;"")=0,"",IF(ISNUMBER(A230),IF(AND(A230&gt;=0,A230&lt;=10,A230=INT(A230)),IF(A230&gt;=9,"Promoter",IF(A230&gt;=7,"Passive","Detractor")),"Not counted"),"Not counted"))</f>
        <v/>
      </c>
    </row>
    <row r="231">
      <c r="A231" s="33" t="n"/>
      <c r="B231" s="34" t="n"/>
      <c r="C231" s="26">
        <f>IF(LEN(A231&amp;"")=0,"",IF(ISNUMBER(A231),IF(AND(A231&gt;=0,A231&lt;=10,A231=INT(A231)),IF(A231&gt;=9,"Promoter",IF(A231&gt;=7,"Passive","Detractor")),"Not counted"),"Not counted"))</f>
        <v/>
      </c>
    </row>
    <row r="232">
      <c r="A232" s="33" t="n"/>
      <c r="B232" s="34" t="n"/>
      <c r="C232" s="26">
        <f>IF(LEN(A232&amp;"")=0,"",IF(ISNUMBER(A232),IF(AND(A232&gt;=0,A232&lt;=10,A232=INT(A232)),IF(A232&gt;=9,"Promoter",IF(A232&gt;=7,"Passive","Detractor")),"Not counted"),"Not counted"))</f>
        <v/>
      </c>
    </row>
    <row r="233">
      <c r="A233" s="33" t="n"/>
      <c r="B233" s="34" t="n"/>
      <c r="C233" s="26">
        <f>IF(LEN(A233&amp;"")=0,"",IF(ISNUMBER(A233),IF(AND(A233&gt;=0,A233&lt;=10,A233=INT(A233)),IF(A233&gt;=9,"Promoter",IF(A233&gt;=7,"Passive","Detractor")),"Not counted"),"Not counted"))</f>
        <v/>
      </c>
    </row>
    <row r="234">
      <c r="A234" s="33" t="n"/>
      <c r="B234" s="34" t="n"/>
      <c r="C234" s="26">
        <f>IF(LEN(A234&amp;"")=0,"",IF(ISNUMBER(A234),IF(AND(A234&gt;=0,A234&lt;=10,A234=INT(A234)),IF(A234&gt;=9,"Promoter",IF(A234&gt;=7,"Passive","Detractor")),"Not counted"),"Not counted"))</f>
        <v/>
      </c>
    </row>
    <row r="235">
      <c r="A235" s="33" t="n"/>
      <c r="B235" s="34" t="n"/>
      <c r="C235" s="26">
        <f>IF(LEN(A235&amp;"")=0,"",IF(ISNUMBER(A235),IF(AND(A235&gt;=0,A235&lt;=10,A235=INT(A235)),IF(A235&gt;=9,"Promoter",IF(A235&gt;=7,"Passive","Detractor")),"Not counted"),"Not counted"))</f>
        <v/>
      </c>
    </row>
    <row r="236">
      <c r="A236" s="33" t="n"/>
      <c r="B236" s="34" t="n"/>
      <c r="C236" s="26">
        <f>IF(LEN(A236&amp;"")=0,"",IF(ISNUMBER(A236),IF(AND(A236&gt;=0,A236&lt;=10,A236=INT(A236)),IF(A236&gt;=9,"Promoter",IF(A236&gt;=7,"Passive","Detractor")),"Not counted"),"Not counted"))</f>
        <v/>
      </c>
    </row>
    <row r="237">
      <c r="A237" s="33" t="n"/>
      <c r="B237" s="34" t="n"/>
      <c r="C237" s="26">
        <f>IF(LEN(A237&amp;"")=0,"",IF(ISNUMBER(A237),IF(AND(A237&gt;=0,A237&lt;=10,A237=INT(A237)),IF(A237&gt;=9,"Promoter",IF(A237&gt;=7,"Passive","Detractor")),"Not counted"),"Not counted"))</f>
        <v/>
      </c>
    </row>
    <row r="238">
      <c r="A238" s="33" t="n"/>
      <c r="B238" s="34" t="n"/>
      <c r="C238" s="26">
        <f>IF(LEN(A238&amp;"")=0,"",IF(ISNUMBER(A238),IF(AND(A238&gt;=0,A238&lt;=10,A238=INT(A238)),IF(A238&gt;=9,"Promoter",IF(A238&gt;=7,"Passive","Detractor")),"Not counted"),"Not counted"))</f>
        <v/>
      </c>
    </row>
    <row r="239">
      <c r="A239" s="33" t="n"/>
      <c r="B239" s="34" t="n"/>
      <c r="C239" s="26">
        <f>IF(LEN(A239&amp;"")=0,"",IF(ISNUMBER(A239),IF(AND(A239&gt;=0,A239&lt;=10,A239=INT(A239)),IF(A239&gt;=9,"Promoter",IF(A239&gt;=7,"Passive","Detractor")),"Not counted"),"Not counted"))</f>
        <v/>
      </c>
    </row>
    <row r="240">
      <c r="A240" s="33" t="n"/>
      <c r="B240" s="34" t="n"/>
      <c r="C240" s="26">
        <f>IF(LEN(A240&amp;"")=0,"",IF(ISNUMBER(A240),IF(AND(A240&gt;=0,A240&lt;=10,A240=INT(A240)),IF(A240&gt;=9,"Promoter",IF(A240&gt;=7,"Passive","Detractor")),"Not counted"),"Not counted"))</f>
        <v/>
      </c>
    </row>
    <row r="241">
      <c r="A241" s="33" t="n"/>
      <c r="B241" s="34" t="n"/>
      <c r="C241" s="26">
        <f>IF(LEN(A241&amp;"")=0,"",IF(ISNUMBER(A241),IF(AND(A241&gt;=0,A241&lt;=10,A241=INT(A241)),IF(A241&gt;=9,"Promoter",IF(A241&gt;=7,"Passive","Detractor")),"Not counted"),"Not counted"))</f>
        <v/>
      </c>
    </row>
    <row r="242">
      <c r="A242" s="33" t="n"/>
      <c r="B242" s="34" t="n"/>
      <c r="C242" s="26">
        <f>IF(LEN(A242&amp;"")=0,"",IF(ISNUMBER(A242),IF(AND(A242&gt;=0,A242&lt;=10,A242=INT(A242)),IF(A242&gt;=9,"Promoter",IF(A242&gt;=7,"Passive","Detractor")),"Not counted"),"Not counted"))</f>
        <v/>
      </c>
    </row>
    <row r="243">
      <c r="A243" s="33" t="n"/>
      <c r="B243" s="34" t="n"/>
      <c r="C243" s="26">
        <f>IF(LEN(A243&amp;"")=0,"",IF(ISNUMBER(A243),IF(AND(A243&gt;=0,A243&lt;=10,A243=INT(A243)),IF(A243&gt;=9,"Promoter",IF(A243&gt;=7,"Passive","Detractor")),"Not counted"),"Not counted"))</f>
        <v/>
      </c>
    </row>
    <row r="244">
      <c r="A244" s="33" t="n"/>
      <c r="B244" s="34" t="n"/>
      <c r="C244" s="26">
        <f>IF(LEN(A244&amp;"")=0,"",IF(ISNUMBER(A244),IF(AND(A244&gt;=0,A244&lt;=10,A244=INT(A244)),IF(A244&gt;=9,"Promoter",IF(A244&gt;=7,"Passive","Detractor")),"Not counted"),"Not counted"))</f>
        <v/>
      </c>
    </row>
    <row r="245">
      <c r="A245" s="33" t="n"/>
      <c r="B245" s="34" t="n"/>
      <c r="C245" s="26">
        <f>IF(LEN(A245&amp;"")=0,"",IF(ISNUMBER(A245),IF(AND(A245&gt;=0,A245&lt;=10,A245=INT(A245)),IF(A245&gt;=9,"Promoter",IF(A245&gt;=7,"Passive","Detractor")),"Not counted"),"Not counted"))</f>
        <v/>
      </c>
    </row>
    <row r="246">
      <c r="A246" s="33" t="n"/>
      <c r="B246" s="34" t="n"/>
      <c r="C246" s="26">
        <f>IF(LEN(A246&amp;"")=0,"",IF(ISNUMBER(A246),IF(AND(A246&gt;=0,A246&lt;=10,A246=INT(A246)),IF(A246&gt;=9,"Promoter",IF(A246&gt;=7,"Passive","Detractor")),"Not counted"),"Not counted"))</f>
        <v/>
      </c>
    </row>
    <row r="247">
      <c r="A247" s="33" t="n"/>
      <c r="B247" s="34" t="n"/>
      <c r="C247" s="26">
        <f>IF(LEN(A247&amp;"")=0,"",IF(ISNUMBER(A247),IF(AND(A247&gt;=0,A247&lt;=10,A247=INT(A247)),IF(A247&gt;=9,"Promoter",IF(A247&gt;=7,"Passive","Detractor")),"Not counted"),"Not counted"))</f>
        <v/>
      </c>
    </row>
    <row r="248">
      <c r="A248" s="33" t="n"/>
      <c r="B248" s="34" t="n"/>
      <c r="C248" s="26">
        <f>IF(LEN(A248&amp;"")=0,"",IF(ISNUMBER(A248),IF(AND(A248&gt;=0,A248&lt;=10,A248=INT(A248)),IF(A248&gt;=9,"Promoter",IF(A248&gt;=7,"Passive","Detractor")),"Not counted"),"Not counted"))</f>
        <v/>
      </c>
    </row>
    <row r="249">
      <c r="A249" s="33" t="n"/>
      <c r="B249" s="34" t="n"/>
      <c r="C249" s="26">
        <f>IF(LEN(A249&amp;"")=0,"",IF(ISNUMBER(A249),IF(AND(A249&gt;=0,A249&lt;=10,A249=INT(A249)),IF(A249&gt;=9,"Promoter",IF(A249&gt;=7,"Passive","Detractor")),"Not counted"),"Not counted"))</f>
        <v/>
      </c>
    </row>
    <row r="250">
      <c r="A250" s="33" t="n"/>
      <c r="B250" s="34" t="n"/>
      <c r="C250" s="26">
        <f>IF(LEN(A250&amp;"")=0,"",IF(ISNUMBER(A250),IF(AND(A250&gt;=0,A250&lt;=10,A250=INT(A250)),IF(A250&gt;=9,"Promoter",IF(A250&gt;=7,"Passive","Detractor")),"Not counted"),"Not counted"))</f>
        <v/>
      </c>
    </row>
    <row r="251">
      <c r="A251" s="33" t="n"/>
      <c r="B251" s="34" t="n"/>
      <c r="C251" s="26">
        <f>IF(LEN(A251&amp;"")=0,"",IF(ISNUMBER(A251),IF(AND(A251&gt;=0,A251&lt;=10,A251=INT(A251)),IF(A251&gt;=9,"Promoter",IF(A251&gt;=7,"Passive","Detractor")),"Not counted"),"Not counted"))</f>
        <v/>
      </c>
    </row>
    <row r="252">
      <c r="A252" s="33" t="n"/>
      <c r="B252" s="34" t="n"/>
      <c r="C252" s="26">
        <f>IF(LEN(A252&amp;"")=0,"",IF(ISNUMBER(A252),IF(AND(A252&gt;=0,A252&lt;=10,A252=INT(A252)),IF(A252&gt;=9,"Promoter",IF(A252&gt;=7,"Passive","Detractor")),"Not counted"),"Not counted"))</f>
        <v/>
      </c>
    </row>
    <row r="253">
      <c r="A253" s="33" t="n"/>
      <c r="B253" s="34" t="n"/>
      <c r="C253" s="26">
        <f>IF(LEN(A253&amp;"")=0,"",IF(ISNUMBER(A253),IF(AND(A253&gt;=0,A253&lt;=10,A253=INT(A253)),IF(A253&gt;=9,"Promoter",IF(A253&gt;=7,"Passive","Detractor")),"Not counted"),"Not counted"))</f>
        <v/>
      </c>
    </row>
    <row r="254">
      <c r="A254" s="33" t="n"/>
      <c r="B254" s="34" t="n"/>
      <c r="C254" s="26">
        <f>IF(LEN(A254&amp;"")=0,"",IF(ISNUMBER(A254),IF(AND(A254&gt;=0,A254&lt;=10,A254=INT(A254)),IF(A254&gt;=9,"Promoter",IF(A254&gt;=7,"Passive","Detractor")),"Not counted"),"Not counted"))</f>
        <v/>
      </c>
    </row>
    <row r="255">
      <c r="A255" s="33" t="n"/>
      <c r="B255" s="34" t="n"/>
      <c r="C255" s="26">
        <f>IF(LEN(A255&amp;"")=0,"",IF(ISNUMBER(A255),IF(AND(A255&gt;=0,A255&lt;=10,A255=INT(A255)),IF(A255&gt;=9,"Promoter",IF(A255&gt;=7,"Passive","Detractor")),"Not counted"),"Not counted"))</f>
        <v/>
      </c>
    </row>
    <row r="256">
      <c r="A256" s="33" t="n"/>
      <c r="B256" s="34" t="n"/>
      <c r="C256" s="26">
        <f>IF(LEN(A256&amp;"")=0,"",IF(ISNUMBER(A256),IF(AND(A256&gt;=0,A256&lt;=10,A256=INT(A256)),IF(A256&gt;=9,"Promoter",IF(A256&gt;=7,"Passive","Detractor")),"Not counted"),"Not counted"))</f>
        <v/>
      </c>
    </row>
    <row r="257">
      <c r="A257" s="33" t="n"/>
      <c r="B257" s="34" t="n"/>
      <c r="C257" s="26">
        <f>IF(LEN(A257&amp;"")=0,"",IF(ISNUMBER(A257),IF(AND(A257&gt;=0,A257&lt;=10,A257=INT(A257)),IF(A257&gt;=9,"Promoter",IF(A257&gt;=7,"Passive","Detractor")),"Not counted"),"Not counted"))</f>
        <v/>
      </c>
    </row>
    <row r="258">
      <c r="A258" s="33" t="n"/>
      <c r="B258" s="34" t="n"/>
      <c r="C258" s="26">
        <f>IF(LEN(A258&amp;"")=0,"",IF(ISNUMBER(A258),IF(AND(A258&gt;=0,A258&lt;=10,A258=INT(A258)),IF(A258&gt;=9,"Promoter",IF(A258&gt;=7,"Passive","Detractor")),"Not counted"),"Not counted"))</f>
        <v/>
      </c>
    </row>
    <row r="259">
      <c r="A259" s="33" t="n"/>
      <c r="B259" s="34" t="n"/>
      <c r="C259" s="26">
        <f>IF(LEN(A259&amp;"")=0,"",IF(ISNUMBER(A259),IF(AND(A259&gt;=0,A259&lt;=10,A259=INT(A259)),IF(A259&gt;=9,"Promoter",IF(A259&gt;=7,"Passive","Detractor")),"Not counted"),"Not counted"))</f>
        <v/>
      </c>
    </row>
    <row r="260">
      <c r="A260" s="33" t="n"/>
      <c r="B260" s="34" t="n"/>
      <c r="C260" s="26">
        <f>IF(LEN(A260&amp;"")=0,"",IF(ISNUMBER(A260),IF(AND(A260&gt;=0,A260&lt;=10,A260=INT(A260)),IF(A260&gt;=9,"Promoter",IF(A260&gt;=7,"Passive","Detractor")),"Not counted"),"Not counted"))</f>
        <v/>
      </c>
    </row>
    <row r="261">
      <c r="A261" s="33" t="n"/>
      <c r="B261" s="34" t="n"/>
      <c r="C261" s="26">
        <f>IF(LEN(A261&amp;"")=0,"",IF(ISNUMBER(A261),IF(AND(A261&gt;=0,A261&lt;=10,A261=INT(A261)),IF(A261&gt;=9,"Promoter",IF(A261&gt;=7,"Passive","Detractor")),"Not counted"),"Not counted"))</f>
        <v/>
      </c>
    </row>
    <row r="262">
      <c r="A262" s="33" t="n"/>
      <c r="B262" s="34" t="n"/>
      <c r="C262" s="26">
        <f>IF(LEN(A262&amp;"")=0,"",IF(ISNUMBER(A262),IF(AND(A262&gt;=0,A262&lt;=10,A262=INT(A262)),IF(A262&gt;=9,"Promoter",IF(A262&gt;=7,"Passive","Detractor")),"Not counted"),"Not counted"))</f>
        <v/>
      </c>
    </row>
    <row r="263">
      <c r="A263" s="33" t="n"/>
      <c r="B263" s="34" t="n"/>
      <c r="C263" s="26">
        <f>IF(LEN(A263&amp;"")=0,"",IF(ISNUMBER(A263),IF(AND(A263&gt;=0,A263&lt;=10,A263=INT(A263)),IF(A263&gt;=9,"Promoter",IF(A263&gt;=7,"Passive","Detractor")),"Not counted"),"Not counted"))</f>
        <v/>
      </c>
    </row>
    <row r="264">
      <c r="A264" s="33" t="n"/>
      <c r="B264" s="34" t="n"/>
      <c r="C264" s="26">
        <f>IF(LEN(A264&amp;"")=0,"",IF(ISNUMBER(A264),IF(AND(A264&gt;=0,A264&lt;=10,A264=INT(A264)),IF(A264&gt;=9,"Promoter",IF(A264&gt;=7,"Passive","Detractor")),"Not counted"),"Not counted"))</f>
        <v/>
      </c>
    </row>
    <row r="265">
      <c r="A265" s="33" t="n"/>
      <c r="B265" s="34" t="n"/>
      <c r="C265" s="26">
        <f>IF(LEN(A265&amp;"")=0,"",IF(ISNUMBER(A265),IF(AND(A265&gt;=0,A265&lt;=10,A265=INT(A265)),IF(A265&gt;=9,"Promoter",IF(A265&gt;=7,"Passive","Detractor")),"Not counted"),"Not counted"))</f>
        <v/>
      </c>
    </row>
    <row r="266">
      <c r="A266" s="33" t="n"/>
      <c r="B266" s="34" t="n"/>
      <c r="C266" s="26">
        <f>IF(LEN(A266&amp;"")=0,"",IF(ISNUMBER(A266),IF(AND(A266&gt;=0,A266&lt;=10,A266=INT(A266)),IF(A266&gt;=9,"Promoter",IF(A266&gt;=7,"Passive","Detractor")),"Not counted"),"Not counted"))</f>
        <v/>
      </c>
    </row>
    <row r="267">
      <c r="A267" s="33" t="n"/>
      <c r="B267" s="34" t="n"/>
      <c r="C267" s="26">
        <f>IF(LEN(A267&amp;"")=0,"",IF(ISNUMBER(A267),IF(AND(A267&gt;=0,A267&lt;=10,A267=INT(A267)),IF(A267&gt;=9,"Promoter",IF(A267&gt;=7,"Passive","Detractor")),"Not counted"),"Not counted"))</f>
        <v/>
      </c>
    </row>
    <row r="268">
      <c r="A268" s="33" t="n"/>
      <c r="B268" s="34" t="n"/>
      <c r="C268" s="26">
        <f>IF(LEN(A268&amp;"")=0,"",IF(ISNUMBER(A268),IF(AND(A268&gt;=0,A268&lt;=10,A268=INT(A268)),IF(A268&gt;=9,"Promoter",IF(A268&gt;=7,"Passive","Detractor")),"Not counted"),"Not counted"))</f>
        <v/>
      </c>
    </row>
    <row r="269">
      <c r="A269" s="33" t="n"/>
      <c r="B269" s="34" t="n"/>
      <c r="C269" s="26">
        <f>IF(LEN(A269&amp;"")=0,"",IF(ISNUMBER(A269),IF(AND(A269&gt;=0,A269&lt;=10,A269=INT(A269)),IF(A269&gt;=9,"Promoter",IF(A269&gt;=7,"Passive","Detractor")),"Not counted"),"Not counted"))</f>
        <v/>
      </c>
    </row>
    <row r="270">
      <c r="A270" s="33" t="n"/>
      <c r="B270" s="34" t="n"/>
      <c r="C270" s="26">
        <f>IF(LEN(A270&amp;"")=0,"",IF(ISNUMBER(A270),IF(AND(A270&gt;=0,A270&lt;=10,A270=INT(A270)),IF(A270&gt;=9,"Promoter",IF(A270&gt;=7,"Passive","Detractor")),"Not counted"),"Not counted"))</f>
        <v/>
      </c>
    </row>
    <row r="271">
      <c r="A271" s="33" t="n"/>
      <c r="B271" s="34" t="n"/>
      <c r="C271" s="26">
        <f>IF(LEN(A271&amp;"")=0,"",IF(ISNUMBER(A271),IF(AND(A271&gt;=0,A271&lt;=10,A271=INT(A271)),IF(A271&gt;=9,"Promoter",IF(A271&gt;=7,"Passive","Detractor")),"Not counted"),"Not counted"))</f>
        <v/>
      </c>
    </row>
    <row r="272">
      <c r="A272" s="33" t="n"/>
      <c r="B272" s="34" t="n"/>
      <c r="C272" s="26">
        <f>IF(LEN(A272&amp;"")=0,"",IF(ISNUMBER(A272),IF(AND(A272&gt;=0,A272&lt;=10,A272=INT(A272)),IF(A272&gt;=9,"Promoter",IF(A272&gt;=7,"Passive","Detractor")),"Not counted"),"Not counted"))</f>
        <v/>
      </c>
    </row>
    <row r="273">
      <c r="A273" s="33" t="n"/>
      <c r="B273" s="34" t="n"/>
      <c r="C273" s="26">
        <f>IF(LEN(A273&amp;"")=0,"",IF(ISNUMBER(A273),IF(AND(A273&gt;=0,A273&lt;=10,A273=INT(A273)),IF(A273&gt;=9,"Promoter",IF(A273&gt;=7,"Passive","Detractor")),"Not counted"),"Not counted"))</f>
        <v/>
      </c>
    </row>
    <row r="274">
      <c r="A274" s="33" t="n"/>
      <c r="B274" s="34" t="n"/>
      <c r="C274" s="26">
        <f>IF(LEN(A274&amp;"")=0,"",IF(ISNUMBER(A274),IF(AND(A274&gt;=0,A274&lt;=10,A274=INT(A274)),IF(A274&gt;=9,"Promoter",IF(A274&gt;=7,"Passive","Detractor")),"Not counted"),"Not counted"))</f>
        <v/>
      </c>
    </row>
    <row r="275">
      <c r="A275" s="33" t="n"/>
      <c r="B275" s="34" t="n"/>
      <c r="C275" s="26">
        <f>IF(LEN(A275&amp;"")=0,"",IF(ISNUMBER(A275),IF(AND(A275&gt;=0,A275&lt;=10,A275=INT(A275)),IF(A275&gt;=9,"Promoter",IF(A275&gt;=7,"Passive","Detractor")),"Not counted"),"Not counted"))</f>
        <v/>
      </c>
    </row>
    <row r="276">
      <c r="A276" s="33" t="n"/>
      <c r="B276" s="34" t="n"/>
      <c r="C276" s="26">
        <f>IF(LEN(A276&amp;"")=0,"",IF(ISNUMBER(A276),IF(AND(A276&gt;=0,A276&lt;=10,A276=INT(A276)),IF(A276&gt;=9,"Promoter",IF(A276&gt;=7,"Passive","Detractor")),"Not counted"),"Not counted"))</f>
        <v/>
      </c>
    </row>
    <row r="277">
      <c r="A277" s="33" t="n"/>
      <c r="B277" s="34" t="n"/>
      <c r="C277" s="26">
        <f>IF(LEN(A277&amp;"")=0,"",IF(ISNUMBER(A277),IF(AND(A277&gt;=0,A277&lt;=10,A277=INT(A277)),IF(A277&gt;=9,"Promoter",IF(A277&gt;=7,"Passive","Detractor")),"Not counted"),"Not counted"))</f>
        <v/>
      </c>
    </row>
    <row r="278">
      <c r="A278" s="33" t="n"/>
      <c r="B278" s="34" t="n"/>
      <c r="C278" s="26">
        <f>IF(LEN(A278&amp;"")=0,"",IF(ISNUMBER(A278),IF(AND(A278&gt;=0,A278&lt;=10,A278=INT(A278)),IF(A278&gt;=9,"Promoter",IF(A278&gt;=7,"Passive","Detractor")),"Not counted"),"Not counted"))</f>
        <v/>
      </c>
    </row>
    <row r="279">
      <c r="A279" s="33" t="n"/>
      <c r="B279" s="34" t="n"/>
      <c r="C279" s="26">
        <f>IF(LEN(A279&amp;"")=0,"",IF(ISNUMBER(A279),IF(AND(A279&gt;=0,A279&lt;=10,A279=INT(A279)),IF(A279&gt;=9,"Promoter",IF(A279&gt;=7,"Passive","Detractor")),"Not counted"),"Not counted"))</f>
        <v/>
      </c>
    </row>
    <row r="280">
      <c r="A280" s="33" t="n"/>
      <c r="B280" s="34" t="n"/>
      <c r="C280" s="26">
        <f>IF(LEN(A280&amp;"")=0,"",IF(ISNUMBER(A280),IF(AND(A280&gt;=0,A280&lt;=10,A280=INT(A280)),IF(A280&gt;=9,"Promoter",IF(A280&gt;=7,"Passive","Detractor")),"Not counted"),"Not counted"))</f>
        <v/>
      </c>
    </row>
    <row r="281">
      <c r="A281" s="33" t="n"/>
      <c r="B281" s="34" t="n"/>
      <c r="C281" s="26">
        <f>IF(LEN(A281&amp;"")=0,"",IF(ISNUMBER(A281),IF(AND(A281&gt;=0,A281&lt;=10,A281=INT(A281)),IF(A281&gt;=9,"Promoter",IF(A281&gt;=7,"Passive","Detractor")),"Not counted"),"Not counted"))</f>
        <v/>
      </c>
    </row>
    <row r="282">
      <c r="A282" s="33" t="n"/>
      <c r="B282" s="34" t="n"/>
      <c r="C282" s="26">
        <f>IF(LEN(A282&amp;"")=0,"",IF(ISNUMBER(A282),IF(AND(A282&gt;=0,A282&lt;=10,A282=INT(A282)),IF(A282&gt;=9,"Promoter",IF(A282&gt;=7,"Passive","Detractor")),"Not counted"),"Not counted"))</f>
        <v/>
      </c>
    </row>
    <row r="283">
      <c r="A283" s="33" t="n"/>
      <c r="B283" s="34" t="n"/>
      <c r="C283" s="26">
        <f>IF(LEN(A283&amp;"")=0,"",IF(ISNUMBER(A283),IF(AND(A283&gt;=0,A283&lt;=10,A283=INT(A283)),IF(A283&gt;=9,"Promoter",IF(A283&gt;=7,"Passive","Detractor")),"Not counted"),"Not counted"))</f>
        <v/>
      </c>
    </row>
    <row r="284">
      <c r="A284" s="33" t="n"/>
      <c r="B284" s="34" t="n"/>
      <c r="C284" s="26">
        <f>IF(LEN(A284&amp;"")=0,"",IF(ISNUMBER(A284),IF(AND(A284&gt;=0,A284&lt;=10,A284=INT(A284)),IF(A284&gt;=9,"Promoter",IF(A284&gt;=7,"Passive","Detractor")),"Not counted"),"Not counted"))</f>
        <v/>
      </c>
    </row>
    <row r="285">
      <c r="A285" s="33" t="n"/>
      <c r="B285" s="34" t="n"/>
      <c r="C285" s="26">
        <f>IF(LEN(A285&amp;"")=0,"",IF(ISNUMBER(A285),IF(AND(A285&gt;=0,A285&lt;=10,A285=INT(A285)),IF(A285&gt;=9,"Promoter",IF(A285&gt;=7,"Passive","Detractor")),"Not counted"),"Not counted"))</f>
        <v/>
      </c>
    </row>
    <row r="286">
      <c r="A286" s="33" t="n"/>
      <c r="B286" s="34" t="n"/>
      <c r="C286" s="26">
        <f>IF(LEN(A286&amp;"")=0,"",IF(ISNUMBER(A286),IF(AND(A286&gt;=0,A286&lt;=10,A286=INT(A286)),IF(A286&gt;=9,"Promoter",IF(A286&gt;=7,"Passive","Detractor")),"Not counted"),"Not counted"))</f>
        <v/>
      </c>
    </row>
    <row r="287">
      <c r="A287" s="33" t="n"/>
      <c r="B287" s="34" t="n"/>
      <c r="C287" s="26">
        <f>IF(LEN(A287&amp;"")=0,"",IF(ISNUMBER(A287),IF(AND(A287&gt;=0,A287&lt;=10,A287=INT(A287)),IF(A287&gt;=9,"Promoter",IF(A287&gt;=7,"Passive","Detractor")),"Not counted"),"Not counted"))</f>
        <v/>
      </c>
    </row>
    <row r="288">
      <c r="A288" s="33" t="n"/>
      <c r="B288" s="34" t="n"/>
      <c r="C288" s="26">
        <f>IF(LEN(A288&amp;"")=0,"",IF(ISNUMBER(A288),IF(AND(A288&gt;=0,A288&lt;=10,A288=INT(A288)),IF(A288&gt;=9,"Promoter",IF(A288&gt;=7,"Passive","Detractor")),"Not counted"),"Not counted"))</f>
        <v/>
      </c>
    </row>
    <row r="289">
      <c r="A289" s="33" t="n"/>
      <c r="B289" s="34" t="n"/>
      <c r="C289" s="26">
        <f>IF(LEN(A289&amp;"")=0,"",IF(ISNUMBER(A289),IF(AND(A289&gt;=0,A289&lt;=10,A289=INT(A289)),IF(A289&gt;=9,"Promoter",IF(A289&gt;=7,"Passive","Detractor")),"Not counted"),"Not counted"))</f>
        <v/>
      </c>
    </row>
    <row r="290">
      <c r="A290" s="33" t="n"/>
      <c r="B290" s="34" t="n"/>
      <c r="C290" s="26">
        <f>IF(LEN(A290&amp;"")=0,"",IF(ISNUMBER(A290),IF(AND(A290&gt;=0,A290&lt;=10,A290=INT(A290)),IF(A290&gt;=9,"Promoter",IF(A290&gt;=7,"Passive","Detractor")),"Not counted"),"Not counted"))</f>
        <v/>
      </c>
    </row>
    <row r="291">
      <c r="A291" s="33" t="n"/>
      <c r="B291" s="34" t="n"/>
      <c r="C291" s="26">
        <f>IF(LEN(A291&amp;"")=0,"",IF(ISNUMBER(A291),IF(AND(A291&gt;=0,A291&lt;=10,A291=INT(A291)),IF(A291&gt;=9,"Promoter",IF(A291&gt;=7,"Passive","Detractor")),"Not counted"),"Not counted"))</f>
        <v/>
      </c>
    </row>
    <row r="292">
      <c r="A292" s="33" t="n"/>
      <c r="B292" s="34" t="n"/>
      <c r="C292" s="26">
        <f>IF(LEN(A292&amp;"")=0,"",IF(ISNUMBER(A292),IF(AND(A292&gt;=0,A292&lt;=10,A292=INT(A292)),IF(A292&gt;=9,"Promoter",IF(A292&gt;=7,"Passive","Detractor")),"Not counted"),"Not counted"))</f>
        <v/>
      </c>
    </row>
    <row r="293">
      <c r="A293" s="33" t="n"/>
      <c r="B293" s="34" t="n"/>
      <c r="C293" s="26">
        <f>IF(LEN(A293&amp;"")=0,"",IF(ISNUMBER(A293),IF(AND(A293&gt;=0,A293&lt;=10,A293=INT(A293)),IF(A293&gt;=9,"Promoter",IF(A293&gt;=7,"Passive","Detractor")),"Not counted"),"Not counted"))</f>
        <v/>
      </c>
    </row>
    <row r="294">
      <c r="A294" s="33" t="n"/>
      <c r="B294" s="34" t="n"/>
      <c r="C294" s="26">
        <f>IF(LEN(A294&amp;"")=0,"",IF(ISNUMBER(A294),IF(AND(A294&gt;=0,A294&lt;=10,A294=INT(A294)),IF(A294&gt;=9,"Promoter",IF(A294&gt;=7,"Passive","Detractor")),"Not counted"),"Not counted"))</f>
        <v/>
      </c>
    </row>
    <row r="295">
      <c r="A295" s="33" t="n"/>
      <c r="B295" s="34" t="n"/>
      <c r="C295" s="26">
        <f>IF(LEN(A295&amp;"")=0,"",IF(ISNUMBER(A295),IF(AND(A295&gt;=0,A295&lt;=10,A295=INT(A295)),IF(A295&gt;=9,"Promoter",IF(A295&gt;=7,"Passive","Detractor")),"Not counted"),"Not counted"))</f>
        <v/>
      </c>
    </row>
    <row r="296">
      <c r="A296" s="33" t="n"/>
      <c r="B296" s="34" t="n"/>
      <c r="C296" s="26">
        <f>IF(LEN(A296&amp;"")=0,"",IF(ISNUMBER(A296),IF(AND(A296&gt;=0,A296&lt;=10,A296=INT(A296)),IF(A296&gt;=9,"Promoter",IF(A296&gt;=7,"Passive","Detractor")),"Not counted"),"Not counted"))</f>
        <v/>
      </c>
    </row>
    <row r="297">
      <c r="A297" s="33" t="n"/>
      <c r="B297" s="34" t="n"/>
      <c r="C297" s="26">
        <f>IF(LEN(A297&amp;"")=0,"",IF(ISNUMBER(A297),IF(AND(A297&gt;=0,A297&lt;=10,A297=INT(A297)),IF(A297&gt;=9,"Promoter",IF(A297&gt;=7,"Passive","Detractor")),"Not counted"),"Not counted"))</f>
        <v/>
      </c>
    </row>
    <row r="298">
      <c r="A298" s="33" t="n"/>
      <c r="B298" s="34" t="n"/>
      <c r="C298" s="26">
        <f>IF(LEN(A298&amp;"")=0,"",IF(ISNUMBER(A298),IF(AND(A298&gt;=0,A298&lt;=10,A298=INT(A298)),IF(A298&gt;=9,"Promoter",IF(A298&gt;=7,"Passive","Detractor")),"Not counted"),"Not counted"))</f>
        <v/>
      </c>
    </row>
    <row r="299">
      <c r="A299" s="33" t="n"/>
      <c r="B299" s="34" t="n"/>
      <c r="C299" s="26">
        <f>IF(LEN(A299&amp;"")=0,"",IF(ISNUMBER(A299),IF(AND(A299&gt;=0,A299&lt;=10,A299=INT(A299)),IF(A299&gt;=9,"Promoter",IF(A299&gt;=7,"Passive","Detractor")),"Not counted"),"Not counted"))</f>
        <v/>
      </c>
    </row>
    <row r="300">
      <c r="A300" s="33" t="n"/>
      <c r="B300" s="34" t="n"/>
      <c r="C300" s="26">
        <f>IF(LEN(A300&amp;"")=0,"",IF(ISNUMBER(A300),IF(AND(A300&gt;=0,A300&lt;=10,A300=INT(A300)),IF(A300&gt;=9,"Promoter",IF(A300&gt;=7,"Passive","Detractor")),"Not counted"),"Not counted"))</f>
        <v/>
      </c>
    </row>
    <row r="301">
      <c r="A301" s="33" t="n"/>
      <c r="B301" s="34" t="n"/>
      <c r="C301" s="26">
        <f>IF(LEN(A301&amp;"")=0,"",IF(ISNUMBER(A301),IF(AND(A301&gt;=0,A301&lt;=10,A301=INT(A301)),IF(A301&gt;=9,"Promoter",IF(A301&gt;=7,"Passive","Detractor")),"Not counted"),"Not counted"))</f>
        <v/>
      </c>
    </row>
    <row r="302">
      <c r="A302" s="33" t="n"/>
      <c r="B302" s="34" t="n"/>
      <c r="C302" s="26">
        <f>IF(LEN(A302&amp;"")=0,"",IF(ISNUMBER(A302),IF(AND(A302&gt;=0,A302&lt;=10,A302=INT(A302)),IF(A302&gt;=9,"Promoter",IF(A302&gt;=7,"Passive","Detractor")),"Not counted"),"Not counted"))</f>
        <v/>
      </c>
    </row>
    <row r="303">
      <c r="A303" s="33" t="n"/>
      <c r="B303" s="34" t="n"/>
      <c r="C303" s="26">
        <f>IF(LEN(A303&amp;"")=0,"",IF(ISNUMBER(A303),IF(AND(A303&gt;=0,A303&lt;=10,A303=INT(A303)),IF(A303&gt;=9,"Promoter",IF(A303&gt;=7,"Passive","Detractor")),"Not counted"),"Not counted"))</f>
        <v/>
      </c>
    </row>
    <row r="304">
      <c r="A304" s="33" t="n"/>
      <c r="B304" s="34" t="n"/>
      <c r="C304" s="26">
        <f>IF(LEN(A304&amp;"")=0,"",IF(ISNUMBER(A304),IF(AND(A304&gt;=0,A304&lt;=10,A304=INT(A304)),IF(A304&gt;=9,"Promoter",IF(A304&gt;=7,"Passive","Detractor")),"Not counted"),"Not counted"))</f>
        <v/>
      </c>
    </row>
    <row r="305">
      <c r="A305" s="33" t="n"/>
      <c r="B305" s="34" t="n"/>
      <c r="C305" s="26">
        <f>IF(LEN(A305&amp;"")=0,"",IF(ISNUMBER(A305),IF(AND(A305&gt;=0,A305&lt;=10,A305=INT(A305)),IF(A305&gt;=9,"Promoter",IF(A305&gt;=7,"Passive","Detractor")),"Not counted"),"Not counted"))</f>
        <v/>
      </c>
    </row>
    <row r="306">
      <c r="A306" s="33" t="n"/>
      <c r="B306" s="34" t="n"/>
      <c r="C306" s="26">
        <f>IF(LEN(A306&amp;"")=0,"",IF(ISNUMBER(A306),IF(AND(A306&gt;=0,A306&lt;=10,A306=INT(A306)),IF(A306&gt;=9,"Promoter",IF(A306&gt;=7,"Passive","Detractor")),"Not counted"),"Not counted"))</f>
        <v/>
      </c>
    </row>
    <row r="307">
      <c r="A307" s="33" t="n"/>
      <c r="B307" s="34" t="n"/>
      <c r="C307" s="26">
        <f>IF(LEN(A307&amp;"")=0,"",IF(ISNUMBER(A307),IF(AND(A307&gt;=0,A307&lt;=10,A307=INT(A307)),IF(A307&gt;=9,"Promoter",IF(A307&gt;=7,"Passive","Detractor")),"Not counted"),"Not counted"))</f>
        <v/>
      </c>
    </row>
    <row r="308">
      <c r="A308" s="33" t="n"/>
      <c r="B308" s="34" t="n"/>
      <c r="C308" s="26">
        <f>IF(LEN(A308&amp;"")=0,"",IF(ISNUMBER(A308),IF(AND(A308&gt;=0,A308&lt;=10,A308=INT(A308)),IF(A308&gt;=9,"Promoter",IF(A308&gt;=7,"Passive","Detractor")),"Not counted"),"Not counted"))</f>
        <v/>
      </c>
    </row>
    <row r="309">
      <c r="A309" s="33" t="n"/>
      <c r="B309" s="34" t="n"/>
      <c r="C309" s="26">
        <f>IF(LEN(A309&amp;"")=0,"",IF(ISNUMBER(A309),IF(AND(A309&gt;=0,A309&lt;=10,A309=INT(A309)),IF(A309&gt;=9,"Promoter",IF(A309&gt;=7,"Passive","Detractor")),"Not counted"),"Not counted"))</f>
        <v/>
      </c>
    </row>
    <row r="310">
      <c r="A310" s="33" t="n"/>
      <c r="B310" s="34" t="n"/>
      <c r="C310" s="26">
        <f>IF(LEN(A310&amp;"")=0,"",IF(ISNUMBER(A310),IF(AND(A310&gt;=0,A310&lt;=10,A310=INT(A310)),IF(A310&gt;=9,"Promoter",IF(A310&gt;=7,"Passive","Detractor")),"Not counted"),"Not counted"))</f>
        <v/>
      </c>
    </row>
    <row r="311">
      <c r="A311" s="33" t="n"/>
      <c r="B311" s="34" t="n"/>
      <c r="C311" s="26">
        <f>IF(LEN(A311&amp;"")=0,"",IF(ISNUMBER(A311),IF(AND(A311&gt;=0,A311&lt;=10,A311=INT(A311)),IF(A311&gt;=9,"Promoter",IF(A311&gt;=7,"Passive","Detractor")),"Not counted"),"Not counted"))</f>
        <v/>
      </c>
    </row>
    <row r="312">
      <c r="A312" s="33" t="n"/>
      <c r="B312" s="34" t="n"/>
      <c r="C312" s="26">
        <f>IF(LEN(A312&amp;"")=0,"",IF(ISNUMBER(A312),IF(AND(A312&gt;=0,A312&lt;=10,A312=INT(A312)),IF(A312&gt;=9,"Promoter",IF(A312&gt;=7,"Passive","Detractor")),"Not counted"),"Not counted"))</f>
        <v/>
      </c>
    </row>
    <row r="313">
      <c r="A313" s="33" t="n"/>
      <c r="B313" s="34" t="n"/>
      <c r="C313" s="26">
        <f>IF(LEN(A313&amp;"")=0,"",IF(ISNUMBER(A313),IF(AND(A313&gt;=0,A313&lt;=10,A313=INT(A313)),IF(A313&gt;=9,"Promoter",IF(A313&gt;=7,"Passive","Detractor")),"Not counted"),"Not counted"))</f>
        <v/>
      </c>
    </row>
    <row r="314">
      <c r="A314" s="33" t="n"/>
      <c r="B314" s="34" t="n"/>
      <c r="C314" s="26">
        <f>IF(LEN(A314&amp;"")=0,"",IF(ISNUMBER(A314),IF(AND(A314&gt;=0,A314&lt;=10,A314=INT(A314)),IF(A314&gt;=9,"Promoter",IF(A314&gt;=7,"Passive","Detractor")),"Not counted"),"Not counted"))</f>
        <v/>
      </c>
    </row>
    <row r="315">
      <c r="A315" s="33" t="n"/>
      <c r="B315" s="34" t="n"/>
      <c r="C315" s="26">
        <f>IF(LEN(A315&amp;"")=0,"",IF(ISNUMBER(A315),IF(AND(A315&gt;=0,A315&lt;=10,A315=INT(A315)),IF(A315&gt;=9,"Promoter",IF(A315&gt;=7,"Passive","Detractor")),"Not counted"),"Not counted"))</f>
        <v/>
      </c>
    </row>
    <row r="316">
      <c r="A316" s="33" t="n"/>
      <c r="B316" s="34" t="n"/>
      <c r="C316" s="26">
        <f>IF(LEN(A316&amp;"")=0,"",IF(ISNUMBER(A316),IF(AND(A316&gt;=0,A316&lt;=10,A316=INT(A316)),IF(A316&gt;=9,"Promoter",IF(A316&gt;=7,"Passive","Detractor")),"Not counted"),"Not counted"))</f>
        <v/>
      </c>
    </row>
    <row r="317">
      <c r="A317" s="33" t="n"/>
      <c r="B317" s="34" t="n"/>
      <c r="C317" s="26">
        <f>IF(LEN(A317&amp;"")=0,"",IF(ISNUMBER(A317),IF(AND(A317&gt;=0,A317&lt;=10,A317=INT(A317)),IF(A317&gt;=9,"Promoter",IF(A317&gt;=7,"Passive","Detractor")),"Not counted"),"Not counted"))</f>
        <v/>
      </c>
    </row>
    <row r="318">
      <c r="A318" s="33" t="n"/>
      <c r="B318" s="34" t="n"/>
      <c r="C318" s="26">
        <f>IF(LEN(A318&amp;"")=0,"",IF(ISNUMBER(A318),IF(AND(A318&gt;=0,A318&lt;=10,A318=INT(A318)),IF(A318&gt;=9,"Promoter",IF(A318&gt;=7,"Passive","Detractor")),"Not counted"),"Not counted"))</f>
        <v/>
      </c>
    </row>
    <row r="319">
      <c r="A319" s="33" t="n"/>
      <c r="B319" s="34" t="n"/>
      <c r="C319" s="26">
        <f>IF(LEN(A319&amp;"")=0,"",IF(ISNUMBER(A319),IF(AND(A319&gt;=0,A319&lt;=10,A319=INT(A319)),IF(A319&gt;=9,"Promoter",IF(A319&gt;=7,"Passive","Detractor")),"Not counted"),"Not counted"))</f>
        <v/>
      </c>
    </row>
    <row r="320">
      <c r="A320" s="33" t="n"/>
      <c r="B320" s="34" t="n"/>
      <c r="C320" s="26">
        <f>IF(LEN(A320&amp;"")=0,"",IF(ISNUMBER(A320),IF(AND(A320&gt;=0,A320&lt;=10,A320=INT(A320)),IF(A320&gt;=9,"Promoter",IF(A320&gt;=7,"Passive","Detractor")),"Not counted"),"Not counted"))</f>
        <v/>
      </c>
    </row>
    <row r="321">
      <c r="A321" s="33" t="n"/>
      <c r="B321" s="34" t="n"/>
      <c r="C321" s="26">
        <f>IF(LEN(A321&amp;"")=0,"",IF(ISNUMBER(A321),IF(AND(A321&gt;=0,A321&lt;=10,A321=INT(A321)),IF(A321&gt;=9,"Promoter",IF(A321&gt;=7,"Passive","Detractor")),"Not counted"),"Not counted"))</f>
        <v/>
      </c>
    </row>
    <row r="322">
      <c r="A322" s="33" t="n"/>
      <c r="B322" s="34" t="n"/>
      <c r="C322" s="26">
        <f>IF(LEN(A322&amp;"")=0,"",IF(ISNUMBER(A322),IF(AND(A322&gt;=0,A322&lt;=10,A322=INT(A322)),IF(A322&gt;=9,"Promoter",IF(A322&gt;=7,"Passive","Detractor")),"Not counted"),"Not counted"))</f>
        <v/>
      </c>
    </row>
    <row r="323">
      <c r="A323" s="33" t="n"/>
      <c r="B323" s="34" t="n"/>
      <c r="C323" s="26">
        <f>IF(LEN(A323&amp;"")=0,"",IF(ISNUMBER(A323),IF(AND(A323&gt;=0,A323&lt;=10,A323=INT(A323)),IF(A323&gt;=9,"Promoter",IF(A323&gt;=7,"Passive","Detractor")),"Not counted"),"Not counted"))</f>
        <v/>
      </c>
    </row>
    <row r="324">
      <c r="A324" s="33" t="n"/>
      <c r="B324" s="34" t="n"/>
      <c r="C324" s="26">
        <f>IF(LEN(A324&amp;"")=0,"",IF(ISNUMBER(A324),IF(AND(A324&gt;=0,A324&lt;=10,A324=INT(A324)),IF(A324&gt;=9,"Promoter",IF(A324&gt;=7,"Passive","Detractor")),"Not counted"),"Not counted"))</f>
        <v/>
      </c>
    </row>
    <row r="325">
      <c r="A325" s="33" t="n"/>
      <c r="B325" s="34" t="n"/>
      <c r="C325" s="26">
        <f>IF(LEN(A325&amp;"")=0,"",IF(ISNUMBER(A325),IF(AND(A325&gt;=0,A325&lt;=10,A325=INT(A325)),IF(A325&gt;=9,"Promoter",IF(A325&gt;=7,"Passive","Detractor")),"Not counted"),"Not counted"))</f>
        <v/>
      </c>
    </row>
    <row r="326">
      <c r="A326" s="33" t="n"/>
      <c r="B326" s="34" t="n"/>
      <c r="C326" s="26">
        <f>IF(LEN(A326&amp;"")=0,"",IF(ISNUMBER(A326),IF(AND(A326&gt;=0,A326&lt;=10,A326=INT(A326)),IF(A326&gt;=9,"Promoter",IF(A326&gt;=7,"Passive","Detractor")),"Not counted"),"Not counted"))</f>
        <v/>
      </c>
    </row>
    <row r="327">
      <c r="A327" s="33" t="n"/>
      <c r="B327" s="34" t="n"/>
      <c r="C327" s="26">
        <f>IF(LEN(A327&amp;"")=0,"",IF(ISNUMBER(A327),IF(AND(A327&gt;=0,A327&lt;=10,A327=INT(A327)),IF(A327&gt;=9,"Promoter",IF(A327&gt;=7,"Passive","Detractor")),"Not counted"),"Not counted"))</f>
        <v/>
      </c>
    </row>
    <row r="328">
      <c r="A328" s="33" t="n"/>
      <c r="B328" s="34" t="n"/>
      <c r="C328" s="26">
        <f>IF(LEN(A328&amp;"")=0,"",IF(ISNUMBER(A328),IF(AND(A328&gt;=0,A328&lt;=10,A328=INT(A328)),IF(A328&gt;=9,"Promoter",IF(A328&gt;=7,"Passive","Detractor")),"Not counted"),"Not counted"))</f>
        <v/>
      </c>
    </row>
    <row r="329">
      <c r="A329" s="33" t="n"/>
      <c r="B329" s="34" t="n"/>
      <c r="C329" s="26">
        <f>IF(LEN(A329&amp;"")=0,"",IF(ISNUMBER(A329),IF(AND(A329&gt;=0,A329&lt;=10,A329=INT(A329)),IF(A329&gt;=9,"Promoter",IF(A329&gt;=7,"Passive","Detractor")),"Not counted"),"Not counted"))</f>
        <v/>
      </c>
    </row>
    <row r="330">
      <c r="A330" s="33" t="n"/>
      <c r="B330" s="34" t="n"/>
      <c r="C330" s="26">
        <f>IF(LEN(A330&amp;"")=0,"",IF(ISNUMBER(A330),IF(AND(A330&gt;=0,A330&lt;=10,A330=INT(A330)),IF(A330&gt;=9,"Promoter",IF(A330&gt;=7,"Passive","Detractor")),"Not counted"),"Not counted"))</f>
        <v/>
      </c>
    </row>
    <row r="331">
      <c r="A331" s="33" t="n"/>
      <c r="B331" s="34" t="n"/>
      <c r="C331" s="26">
        <f>IF(LEN(A331&amp;"")=0,"",IF(ISNUMBER(A331),IF(AND(A331&gt;=0,A331&lt;=10,A331=INT(A331)),IF(A331&gt;=9,"Promoter",IF(A331&gt;=7,"Passive","Detractor")),"Not counted"),"Not counted"))</f>
        <v/>
      </c>
    </row>
    <row r="332">
      <c r="A332" s="33" t="n"/>
      <c r="B332" s="34" t="n"/>
      <c r="C332" s="26">
        <f>IF(LEN(A332&amp;"")=0,"",IF(ISNUMBER(A332),IF(AND(A332&gt;=0,A332&lt;=10,A332=INT(A332)),IF(A332&gt;=9,"Promoter",IF(A332&gt;=7,"Passive","Detractor")),"Not counted"),"Not counted"))</f>
        <v/>
      </c>
    </row>
    <row r="333">
      <c r="A333" s="33" t="n"/>
      <c r="B333" s="34" t="n"/>
      <c r="C333" s="26">
        <f>IF(LEN(A333&amp;"")=0,"",IF(ISNUMBER(A333),IF(AND(A333&gt;=0,A333&lt;=10,A333=INT(A333)),IF(A333&gt;=9,"Promoter",IF(A333&gt;=7,"Passive","Detractor")),"Not counted"),"Not counted"))</f>
        <v/>
      </c>
    </row>
    <row r="334">
      <c r="A334" s="33" t="n"/>
      <c r="B334" s="34" t="n"/>
      <c r="C334" s="26">
        <f>IF(LEN(A334&amp;"")=0,"",IF(ISNUMBER(A334),IF(AND(A334&gt;=0,A334&lt;=10,A334=INT(A334)),IF(A334&gt;=9,"Promoter",IF(A334&gt;=7,"Passive","Detractor")),"Not counted"),"Not counted"))</f>
        <v/>
      </c>
    </row>
    <row r="335">
      <c r="A335" s="33" t="n"/>
      <c r="B335" s="34" t="n"/>
      <c r="C335" s="26">
        <f>IF(LEN(A335&amp;"")=0,"",IF(ISNUMBER(A335),IF(AND(A335&gt;=0,A335&lt;=10,A335=INT(A335)),IF(A335&gt;=9,"Promoter",IF(A335&gt;=7,"Passive","Detractor")),"Not counted"),"Not counted"))</f>
        <v/>
      </c>
    </row>
    <row r="336">
      <c r="A336" s="33" t="n"/>
      <c r="B336" s="34" t="n"/>
      <c r="C336" s="26">
        <f>IF(LEN(A336&amp;"")=0,"",IF(ISNUMBER(A336),IF(AND(A336&gt;=0,A336&lt;=10,A336=INT(A336)),IF(A336&gt;=9,"Promoter",IF(A336&gt;=7,"Passive","Detractor")),"Not counted"),"Not counted"))</f>
        <v/>
      </c>
    </row>
    <row r="337">
      <c r="A337" s="33" t="n"/>
      <c r="B337" s="34" t="n"/>
      <c r="C337" s="26">
        <f>IF(LEN(A337&amp;"")=0,"",IF(ISNUMBER(A337),IF(AND(A337&gt;=0,A337&lt;=10,A337=INT(A337)),IF(A337&gt;=9,"Promoter",IF(A337&gt;=7,"Passive","Detractor")),"Not counted"),"Not counted"))</f>
        <v/>
      </c>
    </row>
    <row r="338">
      <c r="A338" s="33" t="n"/>
      <c r="B338" s="34" t="n"/>
      <c r="C338" s="26">
        <f>IF(LEN(A338&amp;"")=0,"",IF(ISNUMBER(A338),IF(AND(A338&gt;=0,A338&lt;=10,A338=INT(A338)),IF(A338&gt;=9,"Promoter",IF(A338&gt;=7,"Passive","Detractor")),"Not counted"),"Not counted"))</f>
        <v/>
      </c>
    </row>
    <row r="339">
      <c r="A339" s="33" t="n"/>
      <c r="B339" s="34" t="n"/>
      <c r="C339" s="26">
        <f>IF(LEN(A339&amp;"")=0,"",IF(ISNUMBER(A339),IF(AND(A339&gt;=0,A339&lt;=10,A339=INT(A339)),IF(A339&gt;=9,"Promoter",IF(A339&gt;=7,"Passive","Detractor")),"Not counted"),"Not counted"))</f>
        <v/>
      </c>
    </row>
    <row r="340">
      <c r="A340" s="33" t="n"/>
      <c r="B340" s="34" t="n"/>
      <c r="C340" s="26">
        <f>IF(LEN(A340&amp;"")=0,"",IF(ISNUMBER(A340),IF(AND(A340&gt;=0,A340&lt;=10,A340=INT(A340)),IF(A340&gt;=9,"Promoter",IF(A340&gt;=7,"Passive","Detractor")),"Not counted"),"Not counted"))</f>
        <v/>
      </c>
    </row>
    <row r="341">
      <c r="A341" s="33" t="n"/>
      <c r="B341" s="34" t="n"/>
      <c r="C341" s="26">
        <f>IF(LEN(A341&amp;"")=0,"",IF(ISNUMBER(A341),IF(AND(A341&gt;=0,A341&lt;=10,A341=INT(A341)),IF(A341&gt;=9,"Promoter",IF(A341&gt;=7,"Passive","Detractor")),"Not counted"),"Not counted"))</f>
        <v/>
      </c>
    </row>
    <row r="342">
      <c r="A342" s="33" t="n"/>
      <c r="B342" s="34" t="n"/>
      <c r="C342" s="26">
        <f>IF(LEN(A342&amp;"")=0,"",IF(ISNUMBER(A342),IF(AND(A342&gt;=0,A342&lt;=10,A342=INT(A342)),IF(A342&gt;=9,"Promoter",IF(A342&gt;=7,"Passive","Detractor")),"Not counted"),"Not counted"))</f>
        <v/>
      </c>
    </row>
    <row r="343">
      <c r="A343" s="33" t="n"/>
      <c r="B343" s="34" t="n"/>
      <c r="C343" s="26">
        <f>IF(LEN(A343&amp;"")=0,"",IF(ISNUMBER(A343),IF(AND(A343&gt;=0,A343&lt;=10,A343=INT(A343)),IF(A343&gt;=9,"Promoter",IF(A343&gt;=7,"Passive","Detractor")),"Not counted"),"Not counted"))</f>
        <v/>
      </c>
    </row>
    <row r="344">
      <c r="A344" s="33" t="n"/>
      <c r="B344" s="34" t="n"/>
      <c r="C344" s="26">
        <f>IF(LEN(A344&amp;"")=0,"",IF(ISNUMBER(A344),IF(AND(A344&gt;=0,A344&lt;=10,A344=INT(A344)),IF(A344&gt;=9,"Promoter",IF(A344&gt;=7,"Passive","Detractor")),"Not counted"),"Not counted"))</f>
        <v/>
      </c>
    </row>
    <row r="345">
      <c r="A345" s="33" t="n"/>
      <c r="B345" s="34" t="n"/>
      <c r="C345" s="26">
        <f>IF(LEN(A345&amp;"")=0,"",IF(ISNUMBER(A345),IF(AND(A345&gt;=0,A345&lt;=10,A345=INT(A345)),IF(A345&gt;=9,"Promoter",IF(A345&gt;=7,"Passive","Detractor")),"Not counted"),"Not counted"))</f>
        <v/>
      </c>
    </row>
    <row r="346">
      <c r="A346" s="33" t="n"/>
      <c r="B346" s="34" t="n"/>
      <c r="C346" s="26">
        <f>IF(LEN(A346&amp;"")=0,"",IF(ISNUMBER(A346),IF(AND(A346&gt;=0,A346&lt;=10,A346=INT(A346)),IF(A346&gt;=9,"Promoter",IF(A346&gt;=7,"Passive","Detractor")),"Not counted"),"Not counted"))</f>
        <v/>
      </c>
    </row>
    <row r="347">
      <c r="A347" s="33" t="n"/>
      <c r="B347" s="34" t="n"/>
      <c r="C347" s="26">
        <f>IF(LEN(A347&amp;"")=0,"",IF(ISNUMBER(A347),IF(AND(A347&gt;=0,A347&lt;=10,A347=INT(A347)),IF(A347&gt;=9,"Promoter",IF(A347&gt;=7,"Passive","Detractor")),"Not counted"),"Not counted"))</f>
        <v/>
      </c>
    </row>
    <row r="348">
      <c r="A348" s="33" t="n"/>
      <c r="B348" s="34" t="n"/>
      <c r="C348" s="26">
        <f>IF(LEN(A348&amp;"")=0,"",IF(ISNUMBER(A348),IF(AND(A348&gt;=0,A348&lt;=10,A348=INT(A348)),IF(A348&gt;=9,"Promoter",IF(A348&gt;=7,"Passive","Detractor")),"Not counted"),"Not counted"))</f>
        <v/>
      </c>
    </row>
    <row r="349">
      <c r="A349" s="33" t="n"/>
      <c r="B349" s="34" t="n"/>
      <c r="C349" s="26">
        <f>IF(LEN(A349&amp;"")=0,"",IF(ISNUMBER(A349),IF(AND(A349&gt;=0,A349&lt;=10,A349=INT(A349)),IF(A349&gt;=9,"Promoter",IF(A349&gt;=7,"Passive","Detractor")),"Not counted"),"Not counted"))</f>
        <v/>
      </c>
    </row>
    <row r="350">
      <c r="A350" s="33" t="n"/>
      <c r="B350" s="34" t="n"/>
      <c r="C350" s="26">
        <f>IF(LEN(A350&amp;"")=0,"",IF(ISNUMBER(A350),IF(AND(A350&gt;=0,A350&lt;=10,A350=INT(A350)),IF(A350&gt;=9,"Promoter",IF(A350&gt;=7,"Passive","Detractor")),"Not counted"),"Not counted"))</f>
        <v/>
      </c>
    </row>
    <row r="351">
      <c r="A351" s="33" t="n"/>
      <c r="B351" s="34" t="n"/>
      <c r="C351" s="26">
        <f>IF(LEN(A351&amp;"")=0,"",IF(ISNUMBER(A351),IF(AND(A351&gt;=0,A351&lt;=10,A351=INT(A351)),IF(A351&gt;=9,"Promoter",IF(A351&gt;=7,"Passive","Detractor")),"Not counted"),"Not counted"))</f>
        <v/>
      </c>
    </row>
    <row r="352">
      <c r="A352" s="33" t="n"/>
      <c r="B352" s="34" t="n"/>
      <c r="C352" s="26">
        <f>IF(LEN(A352&amp;"")=0,"",IF(ISNUMBER(A352),IF(AND(A352&gt;=0,A352&lt;=10,A352=INT(A352)),IF(A352&gt;=9,"Promoter",IF(A352&gt;=7,"Passive","Detractor")),"Not counted"),"Not counted"))</f>
        <v/>
      </c>
    </row>
    <row r="353">
      <c r="A353" s="33" t="n"/>
      <c r="B353" s="34" t="n"/>
      <c r="C353" s="26">
        <f>IF(LEN(A353&amp;"")=0,"",IF(ISNUMBER(A353),IF(AND(A353&gt;=0,A353&lt;=10,A353=INT(A353)),IF(A353&gt;=9,"Promoter",IF(A353&gt;=7,"Passive","Detractor")),"Not counted"),"Not counted"))</f>
        <v/>
      </c>
    </row>
    <row r="354">
      <c r="A354" s="33" t="n"/>
      <c r="B354" s="34" t="n"/>
      <c r="C354" s="26">
        <f>IF(LEN(A354&amp;"")=0,"",IF(ISNUMBER(A354),IF(AND(A354&gt;=0,A354&lt;=10,A354=INT(A354)),IF(A354&gt;=9,"Promoter",IF(A354&gt;=7,"Passive","Detractor")),"Not counted"),"Not counted"))</f>
        <v/>
      </c>
    </row>
    <row r="355">
      <c r="A355" s="33" t="n"/>
      <c r="B355" s="34" t="n"/>
      <c r="C355" s="26">
        <f>IF(LEN(A355&amp;"")=0,"",IF(ISNUMBER(A355),IF(AND(A355&gt;=0,A355&lt;=10,A355=INT(A355)),IF(A355&gt;=9,"Promoter",IF(A355&gt;=7,"Passive","Detractor")),"Not counted"),"Not counted"))</f>
        <v/>
      </c>
    </row>
    <row r="356">
      <c r="A356" s="33" t="n"/>
      <c r="B356" s="34" t="n"/>
      <c r="C356" s="26">
        <f>IF(LEN(A356&amp;"")=0,"",IF(ISNUMBER(A356),IF(AND(A356&gt;=0,A356&lt;=10,A356=INT(A356)),IF(A356&gt;=9,"Promoter",IF(A356&gt;=7,"Passive","Detractor")),"Not counted"),"Not counted"))</f>
        <v/>
      </c>
    </row>
    <row r="357">
      <c r="A357" s="33" t="n"/>
      <c r="B357" s="34" t="n"/>
      <c r="C357" s="26">
        <f>IF(LEN(A357&amp;"")=0,"",IF(ISNUMBER(A357),IF(AND(A357&gt;=0,A357&lt;=10,A357=INT(A357)),IF(A357&gt;=9,"Promoter",IF(A357&gt;=7,"Passive","Detractor")),"Not counted"),"Not counted"))</f>
        <v/>
      </c>
    </row>
    <row r="358">
      <c r="A358" s="33" t="n"/>
      <c r="B358" s="34" t="n"/>
      <c r="C358" s="26">
        <f>IF(LEN(A358&amp;"")=0,"",IF(ISNUMBER(A358),IF(AND(A358&gt;=0,A358&lt;=10,A358=INT(A358)),IF(A358&gt;=9,"Promoter",IF(A358&gt;=7,"Passive","Detractor")),"Not counted"),"Not counted"))</f>
        <v/>
      </c>
    </row>
    <row r="359">
      <c r="A359" s="33" t="n"/>
      <c r="B359" s="34" t="n"/>
      <c r="C359" s="26">
        <f>IF(LEN(A359&amp;"")=0,"",IF(ISNUMBER(A359),IF(AND(A359&gt;=0,A359&lt;=10,A359=INT(A359)),IF(A359&gt;=9,"Promoter",IF(A359&gt;=7,"Passive","Detractor")),"Not counted"),"Not counted"))</f>
        <v/>
      </c>
    </row>
    <row r="360">
      <c r="A360" s="33" t="n"/>
      <c r="B360" s="34" t="n"/>
      <c r="C360" s="26">
        <f>IF(LEN(A360&amp;"")=0,"",IF(ISNUMBER(A360),IF(AND(A360&gt;=0,A360&lt;=10,A360=INT(A360)),IF(A360&gt;=9,"Promoter",IF(A360&gt;=7,"Passive","Detractor")),"Not counted"),"Not counted"))</f>
        <v/>
      </c>
    </row>
    <row r="361">
      <c r="A361" s="33" t="n"/>
      <c r="B361" s="34" t="n"/>
      <c r="C361" s="26">
        <f>IF(LEN(A361&amp;"")=0,"",IF(ISNUMBER(A361),IF(AND(A361&gt;=0,A361&lt;=10,A361=INT(A361)),IF(A361&gt;=9,"Promoter",IF(A361&gt;=7,"Passive","Detractor")),"Not counted"),"Not counted"))</f>
        <v/>
      </c>
    </row>
    <row r="362">
      <c r="A362" s="33" t="n"/>
      <c r="B362" s="34" t="n"/>
      <c r="C362" s="26">
        <f>IF(LEN(A362&amp;"")=0,"",IF(ISNUMBER(A362),IF(AND(A362&gt;=0,A362&lt;=10,A362=INT(A362)),IF(A362&gt;=9,"Promoter",IF(A362&gt;=7,"Passive","Detractor")),"Not counted"),"Not counted"))</f>
        <v/>
      </c>
    </row>
    <row r="363">
      <c r="A363" s="33" t="n"/>
      <c r="B363" s="34" t="n"/>
      <c r="C363" s="26">
        <f>IF(LEN(A363&amp;"")=0,"",IF(ISNUMBER(A363),IF(AND(A363&gt;=0,A363&lt;=10,A363=INT(A363)),IF(A363&gt;=9,"Promoter",IF(A363&gt;=7,"Passive","Detractor")),"Not counted"),"Not counted"))</f>
        <v/>
      </c>
    </row>
    <row r="364">
      <c r="A364" s="33" t="n"/>
      <c r="B364" s="34" t="n"/>
      <c r="C364" s="26">
        <f>IF(LEN(A364&amp;"")=0,"",IF(ISNUMBER(A364),IF(AND(A364&gt;=0,A364&lt;=10,A364=INT(A364)),IF(A364&gt;=9,"Promoter",IF(A364&gt;=7,"Passive","Detractor")),"Not counted"),"Not counted"))</f>
        <v/>
      </c>
    </row>
    <row r="365">
      <c r="A365" s="33" t="n"/>
      <c r="B365" s="34" t="n"/>
      <c r="C365" s="26">
        <f>IF(LEN(A365&amp;"")=0,"",IF(ISNUMBER(A365),IF(AND(A365&gt;=0,A365&lt;=10,A365=INT(A365)),IF(A365&gt;=9,"Promoter",IF(A365&gt;=7,"Passive","Detractor")),"Not counted"),"Not counted"))</f>
        <v/>
      </c>
    </row>
    <row r="366">
      <c r="A366" s="33" t="n"/>
      <c r="B366" s="34" t="n"/>
      <c r="C366" s="26">
        <f>IF(LEN(A366&amp;"")=0,"",IF(ISNUMBER(A366),IF(AND(A366&gt;=0,A366&lt;=10,A366=INT(A366)),IF(A366&gt;=9,"Promoter",IF(A366&gt;=7,"Passive","Detractor")),"Not counted"),"Not counted"))</f>
        <v/>
      </c>
    </row>
    <row r="367">
      <c r="A367" s="33" t="n"/>
      <c r="B367" s="34" t="n"/>
      <c r="C367" s="26">
        <f>IF(LEN(A367&amp;"")=0,"",IF(ISNUMBER(A367),IF(AND(A367&gt;=0,A367&lt;=10,A367=INT(A367)),IF(A367&gt;=9,"Promoter",IF(A367&gt;=7,"Passive","Detractor")),"Not counted"),"Not counted"))</f>
        <v/>
      </c>
    </row>
    <row r="368">
      <c r="A368" s="33" t="n"/>
      <c r="B368" s="34" t="n"/>
      <c r="C368" s="26">
        <f>IF(LEN(A368&amp;"")=0,"",IF(ISNUMBER(A368),IF(AND(A368&gt;=0,A368&lt;=10,A368=INT(A368)),IF(A368&gt;=9,"Promoter",IF(A368&gt;=7,"Passive","Detractor")),"Not counted"),"Not counted"))</f>
        <v/>
      </c>
    </row>
    <row r="369">
      <c r="A369" s="33" t="n"/>
      <c r="B369" s="34" t="n"/>
      <c r="C369" s="26">
        <f>IF(LEN(A369&amp;"")=0,"",IF(ISNUMBER(A369),IF(AND(A369&gt;=0,A369&lt;=10,A369=INT(A369)),IF(A369&gt;=9,"Promoter",IF(A369&gt;=7,"Passive","Detractor")),"Not counted"),"Not counted"))</f>
        <v/>
      </c>
    </row>
    <row r="370">
      <c r="A370" s="33" t="n"/>
      <c r="B370" s="34" t="n"/>
      <c r="C370" s="26">
        <f>IF(LEN(A370&amp;"")=0,"",IF(ISNUMBER(A370),IF(AND(A370&gt;=0,A370&lt;=10,A370=INT(A370)),IF(A370&gt;=9,"Promoter",IF(A370&gt;=7,"Passive","Detractor")),"Not counted"),"Not counted"))</f>
        <v/>
      </c>
    </row>
    <row r="371">
      <c r="A371" s="33" t="n"/>
      <c r="B371" s="34" t="n"/>
      <c r="C371" s="26">
        <f>IF(LEN(A371&amp;"")=0,"",IF(ISNUMBER(A371),IF(AND(A371&gt;=0,A371&lt;=10,A371=INT(A371)),IF(A371&gt;=9,"Promoter",IF(A371&gt;=7,"Passive","Detractor")),"Not counted"),"Not counted"))</f>
        <v/>
      </c>
    </row>
    <row r="372">
      <c r="A372" s="33" t="n"/>
      <c r="B372" s="34" t="n"/>
      <c r="C372" s="26">
        <f>IF(LEN(A372&amp;"")=0,"",IF(ISNUMBER(A372),IF(AND(A372&gt;=0,A372&lt;=10,A372=INT(A372)),IF(A372&gt;=9,"Promoter",IF(A372&gt;=7,"Passive","Detractor")),"Not counted"),"Not counted"))</f>
        <v/>
      </c>
    </row>
    <row r="373">
      <c r="A373" s="33" t="n"/>
      <c r="B373" s="34" t="n"/>
      <c r="C373" s="26">
        <f>IF(LEN(A373&amp;"")=0,"",IF(ISNUMBER(A373),IF(AND(A373&gt;=0,A373&lt;=10,A373=INT(A373)),IF(A373&gt;=9,"Promoter",IF(A373&gt;=7,"Passive","Detractor")),"Not counted"),"Not counted"))</f>
        <v/>
      </c>
    </row>
    <row r="374">
      <c r="A374" s="33" t="n"/>
      <c r="B374" s="34" t="n"/>
      <c r="C374" s="26">
        <f>IF(LEN(A374&amp;"")=0,"",IF(ISNUMBER(A374),IF(AND(A374&gt;=0,A374&lt;=10,A374=INT(A374)),IF(A374&gt;=9,"Promoter",IF(A374&gt;=7,"Passive","Detractor")),"Not counted"),"Not counted"))</f>
        <v/>
      </c>
    </row>
    <row r="375">
      <c r="A375" s="33" t="n"/>
      <c r="B375" s="34" t="n"/>
      <c r="C375" s="26">
        <f>IF(LEN(A375&amp;"")=0,"",IF(ISNUMBER(A375),IF(AND(A375&gt;=0,A375&lt;=10,A375=INT(A375)),IF(A375&gt;=9,"Promoter",IF(A375&gt;=7,"Passive","Detractor")),"Not counted"),"Not counted"))</f>
        <v/>
      </c>
    </row>
    <row r="376">
      <c r="A376" s="33" t="n"/>
      <c r="B376" s="34" t="n"/>
      <c r="C376" s="26">
        <f>IF(LEN(A376&amp;"")=0,"",IF(ISNUMBER(A376),IF(AND(A376&gt;=0,A376&lt;=10,A376=INT(A376)),IF(A376&gt;=9,"Promoter",IF(A376&gt;=7,"Passive","Detractor")),"Not counted"),"Not counted"))</f>
        <v/>
      </c>
    </row>
    <row r="377">
      <c r="A377" s="33" t="n"/>
      <c r="B377" s="34" t="n"/>
      <c r="C377" s="26">
        <f>IF(LEN(A377&amp;"")=0,"",IF(ISNUMBER(A377),IF(AND(A377&gt;=0,A377&lt;=10,A377=INT(A377)),IF(A377&gt;=9,"Promoter",IF(A377&gt;=7,"Passive","Detractor")),"Not counted"),"Not counted"))</f>
        <v/>
      </c>
    </row>
    <row r="378">
      <c r="A378" s="33" t="n"/>
      <c r="B378" s="34" t="n"/>
      <c r="C378" s="26">
        <f>IF(LEN(A378&amp;"")=0,"",IF(ISNUMBER(A378),IF(AND(A378&gt;=0,A378&lt;=10,A378=INT(A378)),IF(A378&gt;=9,"Promoter",IF(A378&gt;=7,"Passive","Detractor")),"Not counted"),"Not counted"))</f>
        <v/>
      </c>
    </row>
    <row r="379">
      <c r="A379" s="33" t="n"/>
      <c r="B379" s="34" t="n"/>
      <c r="C379" s="26">
        <f>IF(LEN(A379&amp;"")=0,"",IF(ISNUMBER(A379),IF(AND(A379&gt;=0,A379&lt;=10,A379=INT(A379)),IF(A379&gt;=9,"Promoter",IF(A379&gt;=7,"Passive","Detractor")),"Not counted"),"Not counted"))</f>
        <v/>
      </c>
    </row>
    <row r="380">
      <c r="A380" s="33" t="n"/>
      <c r="B380" s="34" t="n"/>
      <c r="C380" s="26">
        <f>IF(LEN(A380&amp;"")=0,"",IF(ISNUMBER(A380),IF(AND(A380&gt;=0,A380&lt;=10,A380=INT(A380)),IF(A380&gt;=9,"Promoter",IF(A380&gt;=7,"Passive","Detractor")),"Not counted"),"Not counted"))</f>
        <v/>
      </c>
    </row>
    <row r="381">
      <c r="A381" s="33" t="n"/>
      <c r="B381" s="34" t="n"/>
      <c r="C381" s="26">
        <f>IF(LEN(A381&amp;"")=0,"",IF(ISNUMBER(A381),IF(AND(A381&gt;=0,A381&lt;=10,A381=INT(A381)),IF(A381&gt;=9,"Promoter",IF(A381&gt;=7,"Passive","Detractor")),"Not counted"),"Not counted"))</f>
        <v/>
      </c>
    </row>
    <row r="382">
      <c r="A382" s="33" t="n"/>
      <c r="B382" s="34" t="n"/>
      <c r="C382" s="26">
        <f>IF(LEN(A382&amp;"")=0,"",IF(ISNUMBER(A382),IF(AND(A382&gt;=0,A382&lt;=10,A382=INT(A382)),IF(A382&gt;=9,"Promoter",IF(A382&gt;=7,"Passive","Detractor")),"Not counted"),"Not counted"))</f>
        <v/>
      </c>
    </row>
    <row r="383">
      <c r="A383" s="33" t="n"/>
      <c r="B383" s="34" t="n"/>
      <c r="C383" s="26">
        <f>IF(LEN(A383&amp;"")=0,"",IF(ISNUMBER(A383),IF(AND(A383&gt;=0,A383&lt;=10,A383=INT(A383)),IF(A383&gt;=9,"Promoter",IF(A383&gt;=7,"Passive","Detractor")),"Not counted"),"Not counted"))</f>
        <v/>
      </c>
    </row>
    <row r="384">
      <c r="A384" s="33" t="n"/>
      <c r="B384" s="34" t="n"/>
      <c r="C384" s="26">
        <f>IF(LEN(A384&amp;"")=0,"",IF(ISNUMBER(A384),IF(AND(A384&gt;=0,A384&lt;=10,A384=INT(A384)),IF(A384&gt;=9,"Promoter",IF(A384&gt;=7,"Passive","Detractor")),"Not counted"),"Not counted"))</f>
        <v/>
      </c>
    </row>
    <row r="385">
      <c r="A385" s="33" t="n"/>
      <c r="B385" s="34" t="n"/>
      <c r="C385" s="26">
        <f>IF(LEN(A385&amp;"")=0,"",IF(ISNUMBER(A385),IF(AND(A385&gt;=0,A385&lt;=10,A385=INT(A385)),IF(A385&gt;=9,"Promoter",IF(A385&gt;=7,"Passive","Detractor")),"Not counted"),"Not counted"))</f>
        <v/>
      </c>
    </row>
    <row r="386">
      <c r="A386" s="33" t="n"/>
      <c r="B386" s="34" t="n"/>
      <c r="C386" s="26">
        <f>IF(LEN(A386&amp;"")=0,"",IF(ISNUMBER(A386),IF(AND(A386&gt;=0,A386&lt;=10,A386=INT(A386)),IF(A386&gt;=9,"Promoter",IF(A386&gt;=7,"Passive","Detractor")),"Not counted"),"Not counted"))</f>
        <v/>
      </c>
    </row>
    <row r="387">
      <c r="A387" s="33" t="n"/>
      <c r="B387" s="34" t="n"/>
      <c r="C387" s="26">
        <f>IF(LEN(A387&amp;"")=0,"",IF(ISNUMBER(A387),IF(AND(A387&gt;=0,A387&lt;=10,A387=INT(A387)),IF(A387&gt;=9,"Promoter",IF(A387&gt;=7,"Passive","Detractor")),"Not counted"),"Not counted"))</f>
        <v/>
      </c>
    </row>
    <row r="388">
      <c r="A388" s="33" t="n"/>
      <c r="B388" s="34" t="n"/>
      <c r="C388" s="26">
        <f>IF(LEN(A388&amp;"")=0,"",IF(ISNUMBER(A388),IF(AND(A388&gt;=0,A388&lt;=10,A388=INT(A388)),IF(A388&gt;=9,"Promoter",IF(A388&gt;=7,"Passive","Detractor")),"Not counted"),"Not counted"))</f>
        <v/>
      </c>
    </row>
    <row r="389">
      <c r="A389" s="33" t="n"/>
      <c r="B389" s="34" t="n"/>
      <c r="C389" s="26">
        <f>IF(LEN(A389&amp;"")=0,"",IF(ISNUMBER(A389),IF(AND(A389&gt;=0,A389&lt;=10,A389=INT(A389)),IF(A389&gt;=9,"Promoter",IF(A389&gt;=7,"Passive","Detractor")),"Not counted"),"Not counted"))</f>
        <v/>
      </c>
    </row>
    <row r="390">
      <c r="A390" s="33" t="n"/>
      <c r="B390" s="34" t="n"/>
      <c r="C390" s="26">
        <f>IF(LEN(A390&amp;"")=0,"",IF(ISNUMBER(A390),IF(AND(A390&gt;=0,A390&lt;=10,A390=INT(A390)),IF(A390&gt;=9,"Promoter",IF(A390&gt;=7,"Passive","Detractor")),"Not counted"),"Not counted"))</f>
        <v/>
      </c>
    </row>
    <row r="391">
      <c r="A391" s="33" t="n"/>
      <c r="B391" s="34" t="n"/>
      <c r="C391" s="26">
        <f>IF(LEN(A391&amp;"")=0,"",IF(ISNUMBER(A391),IF(AND(A391&gt;=0,A391&lt;=10,A391=INT(A391)),IF(A391&gt;=9,"Promoter",IF(A391&gt;=7,"Passive","Detractor")),"Not counted"),"Not counted"))</f>
        <v/>
      </c>
    </row>
    <row r="392">
      <c r="A392" s="33" t="n"/>
      <c r="B392" s="34" t="n"/>
      <c r="C392" s="26">
        <f>IF(LEN(A392&amp;"")=0,"",IF(ISNUMBER(A392),IF(AND(A392&gt;=0,A392&lt;=10,A392=INT(A392)),IF(A392&gt;=9,"Promoter",IF(A392&gt;=7,"Passive","Detractor")),"Not counted"),"Not counted"))</f>
        <v/>
      </c>
    </row>
    <row r="393">
      <c r="A393" s="33" t="n"/>
      <c r="B393" s="34" t="n"/>
      <c r="C393" s="26">
        <f>IF(LEN(A393&amp;"")=0,"",IF(ISNUMBER(A393),IF(AND(A393&gt;=0,A393&lt;=10,A393=INT(A393)),IF(A393&gt;=9,"Promoter",IF(A393&gt;=7,"Passive","Detractor")),"Not counted"),"Not counted"))</f>
        <v/>
      </c>
    </row>
    <row r="394">
      <c r="A394" s="33" t="n"/>
      <c r="B394" s="34" t="n"/>
      <c r="C394" s="26">
        <f>IF(LEN(A394&amp;"")=0,"",IF(ISNUMBER(A394),IF(AND(A394&gt;=0,A394&lt;=10,A394=INT(A394)),IF(A394&gt;=9,"Promoter",IF(A394&gt;=7,"Passive","Detractor")),"Not counted"),"Not counted"))</f>
        <v/>
      </c>
    </row>
    <row r="395">
      <c r="A395" s="33" t="n"/>
      <c r="B395" s="34" t="n"/>
      <c r="C395" s="26">
        <f>IF(LEN(A395&amp;"")=0,"",IF(ISNUMBER(A395),IF(AND(A395&gt;=0,A395&lt;=10,A395=INT(A395)),IF(A395&gt;=9,"Promoter",IF(A395&gt;=7,"Passive","Detractor")),"Not counted"),"Not counted"))</f>
        <v/>
      </c>
    </row>
    <row r="396">
      <c r="A396" s="33" t="n"/>
      <c r="B396" s="34" t="n"/>
      <c r="C396" s="26">
        <f>IF(LEN(A396&amp;"")=0,"",IF(ISNUMBER(A396),IF(AND(A396&gt;=0,A396&lt;=10,A396=INT(A396)),IF(A396&gt;=9,"Promoter",IF(A396&gt;=7,"Passive","Detractor")),"Not counted"),"Not counted"))</f>
        <v/>
      </c>
    </row>
    <row r="397">
      <c r="A397" s="33" t="n"/>
      <c r="B397" s="34" t="n"/>
      <c r="C397" s="26">
        <f>IF(LEN(A397&amp;"")=0,"",IF(ISNUMBER(A397),IF(AND(A397&gt;=0,A397&lt;=10,A397=INT(A397)),IF(A397&gt;=9,"Promoter",IF(A397&gt;=7,"Passive","Detractor")),"Not counted"),"Not counted"))</f>
        <v/>
      </c>
    </row>
    <row r="398">
      <c r="A398" s="33" t="n"/>
      <c r="B398" s="34" t="n"/>
      <c r="C398" s="26">
        <f>IF(LEN(A398&amp;"")=0,"",IF(ISNUMBER(A398),IF(AND(A398&gt;=0,A398&lt;=10,A398=INT(A398)),IF(A398&gt;=9,"Promoter",IF(A398&gt;=7,"Passive","Detractor")),"Not counted"),"Not counted"))</f>
        <v/>
      </c>
    </row>
    <row r="399">
      <c r="A399" s="33" t="n"/>
      <c r="B399" s="34" t="n"/>
      <c r="C399" s="26">
        <f>IF(LEN(A399&amp;"")=0,"",IF(ISNUMBER(A399),IF(AND(A399&gt;=0,A399&lt;=10,A399=INT(A399)),IF(A399&gt;=9,"Promoter",IF(A399&gt;=7,"Passive","Detractor")),"Not counted"),"Not counted"))</f>
        <v/>
      </c>
    </row>
    <row r="400">
      <c r="A400" s="33" t="n"/>
      <c r="B400" s="34" t="n"/>
      <c r="C400" s="26">
        <f>IF(LEN(A400&amp;"")=0,"",IF(ISNUMBER(A400),IF(AND(A400&gt;=0,A400&lt;=10,A400=INT(A400)),IF(A400&gt;=9,"Promoter",IF(A400&gt;=7,"Passive","Detractor")),"Not counted"),"Not counted"))</f>
        <v/>
      </c>
    </row>
    <row r="401">
      <c r="A401" s="33" t="n"/>
      <c r="B401" s="34" t="n"/>
      <c r="C401" s="26">
        <f>IF(LEN(A401&amp;"")=0,"",IF(ISNUMBER(A401),IF(AND(A401&gt;=0,A401&lt;=10,A401=INT(A401)),IF(A401&gt;=9,"Promoter",IF(A401&gt;=7,"Passive","Detractor")),"Not counted"),"Not counted"))</f>
        <v/>
      </c>
    </row>
    <row r="402">
      <c r="A402" s="33" t="n"/>
      <c r="B402" s="34" t="n"/>
      <c r="C402" s="26">
        <f>IF(LEN(A402&amp;"")=0,"",IF(ISNUMBER(A402),IF(AND(A402&gt;=0,A402&lt;=10,A402=INT(A402)),IF(A402&gt;=9,"Promoter",IF(A402&gt;=7,"Passive","Detractor")),"Not counted"),"Not counted"))</f>
        <v/>
      </c>
    </row>
    <row r="403">
      <c r="A403" s="33" t="n"/>
      <c r="B403" s="34" t="n"/>
      <c r="C403" s="26">
        <f>IF(LEN(A403&amp;"")=0,"",IF(ISNUMBER(A403),IF(AND(A403&gt;=0,A403&lt;=10,A403=INT(A403)),IF(A403&gt;=9,"Promoter",IF(A403&gt;=7,"Passive","Detractor")),"Not counted"),"Not counted"))</f>
        <v/>
      </c>
    </row>
    <row r="404">
      <c r="A404" s="33" t="n"/>
      <c r="B404" s="34" t="n"/>
      <c r="C404" s="26">
        <f>IF(LEN(A404&amp;"")=0,"",IF(ISNUMBER(A404),IF(AND(A404&gt;=0,A404&lt;=10,A404=INT(A404)),IF(A404&gt;=9,"Promoter",IF(A404&gt;=7,"Passive","Detractor")),"Not counted"),"Not counted"))</f>
        <v/>
      </c>
    </row>
    <row r="405">
      <c r="A405" s="33" t="n"/>
      <c r="B405" s="34" t="n"/>
      <c r="C405" s="26">
        <f>IF(LEN(A405&amp;"")=0,"",IF(ISNUMBER(A405),IF(AND(A405&gt;=0,A405&lt;=10,A405=INT(A405)),IF(A405&gt;=9,"Promoter",IF(A405&gt;=7,"Passive","Detractor")),"Not counted"),"Not counted"))</f>
        <v/>
      </c>
    </row>
    <row r="406">
      <c r="A406" s="33" t="n"/>
      <c r="B406" s="34" t="n"/>
      <c r="C406" s="26">
        <f>IF(LEN(A406&amp;"")=0,"",IF(ISNUMBER(A406),IF(AND(A406&gt;=0,A406&lt;=10,A406=INT(A406)),IF(A406&gt;=9,"Promoter",IF(A406&gt;=7,"Passive","Detractor")),"Not counted"),"Not counted"))</f>
        <v/>
      </c>
    </row>
    <row r="407">
      <c r="A407" s="33" t="n"/>
      <c r="B407" s="34" t="n"/>
      <c r="C407" s="26">
        <f>IF(LEN(A407&amp;"")=0,"",IF(ISNUMBER(A407),IF(AND(A407&gt;=0,A407&lt;=10,A407=INT(A407)),IF(A407&gt;=9,"Promoter",IF(A407&gt;=7,"Passive","Detractor")),"Not counted"),"Not counted"))</f>
        <v/>
      </c>
    </row>
    <row r="408">
      <c r="A408" s="33" t="n"/>
      <c r="B408" s="34" t="n"/>
      <c r="C408" s="26">
        <f>IF(LEN(A408&amp;"")=0,"",IF(ISNUMBER(A408),IF(AND(A408&gt;=0,A408&lt;=10,A408=INT(A408)),IF(A408&gt;=9,"Promoter",IF(A408&gt;=7,"Passive","Detractor")),"Not counted"),"Not counted"))</f>
        <v/>
      </c>
    </row>
    <row r="409">
      <c r="A409" s="33" t="n"/>
      <c r="B409" s="34" t="n"/>
      <c r="C409" s="26">
        <f>IF(LEN(A409&amp;"")=0,"",IF(ISNUMBER(A409),IF(AND(A409&gt;=0,A409&lt;=10,A409=INT(A409)),IF(A409&gt;=9,"Promoter",IF(A409&gt;=7,"Passive","Detractor")),"Not counted"),"Not counted"))</f>
        <v/>
      </c>
    </row>
    <row r="410">
      <c r="A410" s="33" t="n"/>
      <c r="B410" s="34" t="n"/>
      <c r="C410" s="26">
        <f>IF(LEN(A410&amp;"")=0,"",IF(ISNUMBER(A410),IF(AND(A410&gt;=0,A410&lt;=10,A410=INT(A410)),IF(A410&gt;=9,"Promoter",IF(A410&gt;=7,"Passive","Detractor")),"Not counted"),"Not counted"))</f>
        <v/>
      </c>
    </row>
    <row r="411">
      <c r="A411" s="33" t="n"/>
      <c r="B411" s="34" t="n"/>
      <c r="C411" s="26">
        <f>IF(LEN(A411&amp;"")=0,"",IF(ISNUMBER(A411),IF(AND(A411&gt;=0,A411&lt;=10,A411=INT(A411)),IF(A411&gt;=9,"Promoter",IF(A411&gt;=7,"Passive","Detractor")),"Not counted"),"Not counted"))</f>
        <v/>
      </c>
    </row>
    <row r="412">
      <c r="A412" s="33" t="n"/>
      <c r="B412" s="34" t="n"/>
      <c r="C412" s="26">
        <f>IF(LEN(A412&amp;"")=0,"",IF(ISNUMBER(A412),IF(AND(A412&gt;=0,A412&lt;=10,A412=INT(A412)),IF(A412&gt;=9,"Promoter",IF(A412&gt;=7,"Passive","Detractor")),"Not counted"),"Not counted"))</f>
        <v/>
      </c>
    </row>
    <row r="413">
      <c r="A413" s="33" t="n"/>
      <c r="B413" s="34" t="n"/>
      <c r="C413" s="26">
        <f>IF(LEN(A413&amp;"")=0,"",IF(ISNUMBER(A413),IF(AND(A413&gt;=0,A413&lt;=10,A413=INT(A413)),IF(A413&gt;=9,"Promoter",IF(A413&gt;=7,"Passive","Detractor")),"Not counted"),"Not counted"))</f>
        <v/>
      </c>
    </row>
    <row r="414">
      <c r="A414" s="33" t="n"/>
      <c r="B414" s="34" t="n"/>
      <c r="C414" s="26">
        <f>IF(LEN(A414&amp;"")=0,"",IF(ISNUMBER(A414),IF(AND(A414&gt;=0,A414&lt;=10,A414=INT(A414)),IF(A414&gt;=9,"Promoter",IF(A414&gt;=7,"Passive","Detractor")),"Not counted"),"Not counted"))</f>
        <v/>
      </c>
    </row>
    <row r="415">
      <c r="A415" s="33" t="n"/>
      <c r="B415" s="34" t="n"/>
      <c r="C415" s="26">
        <f>IF(LEN(A415&amp;"")=0,"",IF(ISNUMBER(A415),IF(AND(A415&gt;=0,A415&lt;=10,A415=INT(A415)),IF(A415&gt;=9,"Promoter",IF(A415&gt;=7,"Passive","Detractor")),"Not counted"),"Not counted"))</f>
        <v/>
      </c>
    </row>
    <row r="416">
      <c r="A416" s="33" t="n"/>
      <c r="B416" s="34" t="n"/>
      <c r="C416" s="26">
        <f>IF(LEN(A416&amp;"")=0,"",IF(ISNUMBER(A416),IF(AND(A416&gt;=0,A416&lt;=10,A416=INT(A416)),IF(A416&gt;=9,"Promoter",IF(A416&gt;=7,"Passive","Detractor")),"Not counted"),"Not counted"))</f>
        <v/>
      </c>
    </row>
    <row r="417">
      <c r="A417" s="33" t="n"/>
      <c r="B417" s="34" t="n"/>
      <c r="C417" s="26">
        <f>IF(LEN(A417&amp;"")=0,"",IF(ISNUMBER(A417),IF(AND(A417&gt;=0,A417&lt;=10,A417=INT(A417)),IF(A417&gt;=9,"Promoter",IF(A417&gt;=7,"Passive","Detractor")),"Not counted"),"Not counted"))</f>
        <v/>
      </c>
    </row>
    <row r="418">
      <c r="A418" s="33" t="n"/>
      <c r="B418" s="34" t="n"/>
      <c r="C418" s="26">
        <f>IF(LEN(A418&amp;"")=0,"",IF(ISNUMBER(A418),IF(AND(A418&gt;=0,A418&lt;=10,A418=INT(A418)),IF(A418&gt;=9,"Promoter",IF(A418&gt;=7,"Passive","Detractor")),"Not counted"),"Not counted"))</f>
        <v/>
      </c>
    </row>
    <row r="419">
      <c r="A419" s="33" t="n"/>
      <c r="B419" s="34" t="n"/>
      <c r="C419" s="26">
        <f>IF(LEN(A419&amp;"")=0,"",IF(ISNUMBER(A419),IF(AND(A419&gt;=0,A419&lt;=10,A419=INT(A419)),IF(A419&gt;=9,"Promoter",IF(A419&gt;=7,"Passive","Detractor")),"Not counted"),"Not counted"))</f>
        <v/>
      </c>
    </row>
    <row r="420">
      <c r="A420" s="33" t="n"/>
      <c r="B420" s="34" t="n"/>
      <c r="C420" s="26">
        <f>IF(LEN(A420&amp;"")=0,"",IF(ISNUMBER(A420),IF(AND(A420&gt;=0,A420&lt;=10,A420=INT(A420)),IF(A420&gt;=9,"Promoter",IF(A420&gt;=7,"Passive","Detractor")),"Not counted"),"Not counted"))</f>
        <v/>
      </c>
    </row>
    <row r="421">
      <c r="A421" s="33" t="n"/>
      <c r="B421" s="34" t="n"/>
      <c r="C421" s="26">
        <f>IF(LEN(A421&amp;"")=0,"",IF(ISNUMBER(A421),IF(AND(A421&gt;=0,A421&lt;=10,A421=INT(A421)),IF(A421&gt;=9,"Promoter",IF(A421&gt;=7,"Passive","Detractor")),"Not counted"),"Not counted"))</f>
        <v/>
      </c>
    </row>
    <row r="422">
      <c r="A422" s="33" t="n"/>
      <c r="B422" s="34" t="n"/>
      <c r="C422" s="26">
        <f>IF(LEN(A422&amp;"")=0,"",IF(ISNUMBER(A422),IF(AND(A422&gt;=0,A422&lt;=10,A422=INT(A422)),IF(A422&gt;=9,"Promoter",IF(A422&gt;=7,"Passive","Detractor")),"Not counted"),"Not counted"))</f>
        <v/>
      </c>
    </row>
    <row r="423">
      <c r="A423" s="33" t="n"/>
      <c r="B423" s="34" t="n"/>
      <c r="C423" s="26">
        <f>IF(LEN(A423&amp;"")=0,"",IF(ISNUMBER(A423),IF(AND(A423&gt;=0,A423&lt;=10,A423=INT(A423)),IF(A423&gt;=9,"Promoter",IF(A423&gt;=7,"Passive","Detractor")),"Not counted"),"Not counted"))</f>
        <v/>
      </c>
    </row>
    <row r="424">
      <c r="A424" s="33" t="n"/>
      <c r="B424" s="34" t="n"/>
      <c r="C424" s="26">
        <f>IF(LEN(A424&amp;"")=0,"",IF(ISNUMBER(A424),IF(AND(A424&gt;=0,A424&lt;=10,A424=INT(A424)),IF(A424&gt;=9,"Promoter",IF(A424&gt;=7,"Passive","Detractor")),"Not counted"),"Not counted"))</f>
        <v/>
      </c>
    </row>
    <row r="425">
      <c r="A425" s="33" t="n"/>
      <c r="B425" s="34" t="n"/>
      <c r="C425" s="26">
        <f>IF(LEN(A425&amp;"")=0,"",IF(ISNUMBER(A425),IF(AND(A425&gt;=0,A425&lt;=10,A425=INT(A425)),IF(A425&gt;=9,"Promoter",IF(A425&gt;=7,"Passive","Detractor")),"Not counted"),"Not counted"))</f>
        <v/>
      </c>
    </row>
    <row r="426">
      <c r="A426" s="33" t="n"/>
      <c r="B426" s="34" t="n"/>
      <c r="C426" s="26">
        <f>IF(LEN(A426&amp;"")=0,"",IF(ISNUMBER(A426),IF(AND(A426&gt;=0,A426&lt;=10,A426=INT(A426)),IF(A426&gt;=9,"Promoter",IF(A426&gt;=7,"Passive","Detractor")),"Not counted"),"Not counted"))</f>
        <v/>
      </c>
    </row>
    <row r="427">
      <c r="A427" s="33" t="n"/>
      <c r="B427" s="34" t="n"/>
      <c r="C427" s="26">
        <f>IF(LEN(A427&amp;"")=0,"",IF(ISNUMBER(A427),IF(AND(A427&gt;=0,A427&lt;=10,A427=INT(A427)),IF(A427&gt;=9,"Promoter",IF(A427&gt;=7,"Passive","Detractor")),"Not counted"),"Not counted"))</f>
        <v/>
      </c>
    </row>
    <row r="428">
      <c r="A428" s="33" t="n"/>
      <c r="B428" s="34" t="n"/>
      <c r="C428" s="26">
        <f>IF(LEN(A428&amp;"")=0,"",IF(ISNUMBER(A428),IF(AND(A428&gt;=0,A428&lt;=10,A428=INT(A428)),IF(A428&gt;=9,"Promoter",IF(A428&gt;=7,"Passive","Detractor")),"Not counted"),"Not counted"))</f>
        <v/>
      </c>
    </row>
    <row r="429">
      <c r="A429" s="33" t="n"/>
      <c r="B429" s="34" t="n"/>
      <c r="C429" s="26">
        <f>IF(LEN(A429&amp;"")=0,"",IF(ISNUMBER(A429),IF(AND(A429&gt;=0,A429&lt;=10,A429=INT(A429)),IF(A429&gt;=9,"Promoter",IF(A429&gt;=7,"Passive","Detractor")),"Not counted"),"Not counted"))</f>
        <v/>
      </c>
    </row>
    <row r="430">
      <c r="A430" s="33" t="n"/>
      <c r="B430" s="34" t="n"/>
      <c r="C430" s="26">
        <f>IF(LEN(A430&amp;"")=0,"",IF(ISNUMBER(A430),IF(AND(A430&gt;=0,A430&lt;=10,A430=INT(A430)),IF(A430&gt;=9,"Promoter",IF(A430&gt;=7,"Passive","Detractor")),"Not counted"),"Not counted"))</f>
        <v/>
      </c>
    </row>
    <row r="431">
      <c r="A431" s="33" t="n"/>
      <c r="B431" s="34" t="n"/>
      <c r="C431" s="26">
        <f>IF(LEN(A431&amp;"")=0,"",IF(ISNUMBER(A431),IF(AND(A431&gt;=0,A431&lt;=10,A431=INT(A431)),IF(A431&gt;=9,"Promoter",IF(A431&gt;=7,"Passive","Detractor")),"Not counted"),"Not counted"))</f>
        <v/>
      </c>
    </row>
    <row r="432">
      <c r="A432" s="33" t="n"/>
      <c r="B432" s="34" t="n"/>
      <c r="C432" s="26">
        <f>IF(LEN(A432&amp;"")=0,"",IF(ISNUMBER(A432),IF(AND(A432&gt;=0,A432&lt;=10,A432=INT(A432)),IF(A432&gt;=9,"Promoter",IF(A432&gt;=7,"Passive","Detractor")),"Not counted"),"Not counted"))</f>
        <v/>
      </c>
    </row>
    <row r="433">
      <c r="A433" s="33" t="n"/>
      <c r="B433" s="34" t="n"/>
      <c r="C433" s="26">
        <f>IF(LEN(A433&amp;"")=0,"",IF(ISNUMBER(A433),IF(AND(A433&gt;=0,A433&lt;=10,A433=INT(A433)),IF(A433&gt;=9,"Promoter",IF(A433&gt;=7,"Passive","Detractor")),"Not counted"),"Not counted"))</f>
        <v/>
      </c>
    </row>
    <row r="434">
      <c r="A434" s="33" t="n"/>
      <c r="B434" s="34" t="n"/>
      <c r="C434" s="26">
        <f>IF(LEN(A434&amp;"")=0,"",IF(ISNUMBER(A434),IF(AND(A434&gt;=0,A434&lt;=10,A434=INT(A434)),IF(A434&gt;=9,"Promoter",IF(A434&gt;=7,"Passive","Detractor")),"Not counted"),"Not counted"))</f>
        <v/>
      </c>
    </row>
    <row r="435">
      <c r="A435" s="33" t="n"/>
      <c r="B435" s="34" t="n"/>
      <c r="C435" s="26">
        <f>IF(LEN(A435&amp;"")=0,"",IF(ISNUMBER(A435),IF(AND(A435&gt;=0,A435&lt;=10,A435=INT(A435)),IF(A435&gt;=9,"Promoter",IF(A435&gt;=7,"Passive","Detractor")),"Not counted"),"Not counted"))</f>
        <v/>
      </c>
    </row>
    <row r="436">
      <c r="A436" s="33" t="n"/>
      <c r="B436" s="34" t="n"/>
      <c r="C436" s="26">
        <f>IF(LEN(A436&amp;"")=0,"",IF(ISNUMBER(A436),IF(AND(A436&gt;=0,A436&lt;=10,A436=INT(A436)),IF(A436&gt;=9,"Promoter",IF(A436&gt;=7,"Passive","Detractor")),"Not counted"),"Not counted"))</f>
        <v/>
      </c>
    </row>
    <row r="437">
      <c r="A437" s="33" t="n"/>
      <c r="B437" s="34" t="n"/>
      <c r="C437" s="26">
        <f>IF(LEN(A437&amp;"")=0,"",IF(ISNUMBER(A437),IF(AND(A437&gt;=0,A437&lt;=10,A437=INT(A437)),IF(A437&gt;=9,"Promoter",IF(A437&gt;=7,"Passive","Detractor")),"Not counted"),"Not counted"))</f>
        <v/>
      </c>
    </row>
    <row r="438">
      <c r="A438" s="33" t="n"/>
      <c r="B438" s="34" t="n"/>
      <c r="C438" s="26">
        <f>IF(LEN(A438&amp;"")=0,"",IF(ISNUMBER(A438),IF(AND(A438&gt;=0,A438&lt;=10,A438=INT(A438)),IF(A438&gt;=9,"Promoter",IF(A438&gt;=7,"Passive","Detractor")),"Not counted"),"Not counted"))</f>
        <v/>
      </c>
    </row>
    <row r="439">
      <c r="A439" s="33" t="n"/>
      <c r="B439" s="34" t="n"/>
      <c r="C439" s="26">
        <f>IF(LEN(A439&amp;"")=0,"",IF(ISNUMBER(A439),IF(AND(A439&gt;=0,A439&lt;=10,A439=INT(A439)),IF(A439&gt;=9,"Promoter",IF(A439&gt;=7,"Passive","Detractor")),"Not counted"),"Not counted"))</f>
        <v/>
      </c>
    </row>
    <row r="440">
      <c r="A440" s="33" t="n"/>
      <c r="B440" s="34" t="n"/>
      <c r="C440" s="26">
        <f>IF(LEN(A440&amp;"")=0,"",IF(ISNUMBER(A440),IF(AND(A440&gt;=0,A440&lt;=10,A440=INT(A440)),IF(A440&gt;=9,"Promoter",IF(A440&gt;=7,"Passive","Detractor")),"Not counted"),"Not counted"))</f>
        <v/>
      </c>
    </row>
    <row r="441">
      <c r="A441" s="33" t="n"/>
      <c r="B441" s="34" t="n"/>
      <c r="C441" s="26">
        <f>IF(LEN(A441&amp;"")=0,"",IF(ISNUMBER(A441),IF(AND(A441&gt;=0,A441&lt;=10,A441=INT(A441)),IF(A441&gt;=9,"Promoter",IF(A441&gt;=7,"Passive","Detractor")),"Not counted"),"Not counted"))</f>
        <v/>
      </c>
    </row>
    <row r="442">
      <c r="A442" s="33" t="n"/>
      <c r="B442" s="34" t="n"/>
      <c r="C442" s="26">
        <f>IF(LEN(A442&amp;"")=0,"",IF(ISNUMBER(A442),IF(AND(A442&gt;=0,A442&lt;=10,A442=INT(A442)),IF(A442&gt;=9,"Promoter",IF(A442&gt;=7,"Passive","Detractor")),"Not counted"),"Not counted"))</f>
        <v/>
      </c>
    </row>
    <row r="443">
      <c r="A443" s="33" t="n"/>
      <c r="B443" s="34" t="n"/>
      <c r="C443" s="26">
        <f>IF(LEN(A443&amp;"")=0,"",IF(ISNUMBER(A443),IF(AND(A443&gt;=0,A443&lt;=10,A443=INT(A443)),IF(A443&gt;=9,"Promoter",IF(A443&gt;=7,"Passive","Detractor")),"Not counted"),"Not counted"))</f>
        <v/>
      </c>
    </row>
    <row r="444">
      <c r="A444" s="33" t="n"/>
      <c r="B444" s="34" t="n"/>
      <c r="C444" s="26">
        <f>IF(LEN(A444&amp;"")=0,"",IF(ISNUMBER(A444),IF(AND(A444&gt;=0,A444&lt;=10,A444=INT(A444)),IF(A444&gt;=9,"Promoter",IF(A444&gt;=7,"Passive","Detractor")),"Not counted"),"Not counted"))</f>
        <v/>
      </c>
    </row>
    <row r="445">
      <c r="A445" s="33" t="n"/>
      <c r="B445" s="34" t="n"/>
      <c r="C445" s="26">
        <f>IF(LEN(A445&amp;"")=0,"",IF(ISNUMBER(A445),IF(AND(A445&gt;=0,A445&lt;=10,A445=INT(A445)),IF(A445&gt;=9,"Promoter",IF(A445&gt;=7,"Passive","Detractor")),"Not counted"),"Not counted"))</f>
        <v/>
      </c>
    </row>
    <row r="446">
      <c r="A446" s="33" t="n"/>
      <c r="B446" s="34" t="n"/>
      <c r="C446" s="26">
        <f>IF(LEN(A446&amp;"")=0,"",IF(ISNUMBER(A446),IF(AND(A446&gt;=0,A446&lt;=10,A446=INT(A446)),IF(A446&gt;=9,"Promoter",IF(A446&gt;=7,"Passive","Detractor")),"Not counted"),"Not counted"))</f>
        <v/>
      </c>
    </row>
    <row r="447">
      <c r="A447" s="33" t="n"/>
      <c r="B447" s="34" t="n"/>
      <c r="C447" s="26">
        <f>IF(LEN(A447&amp;"")=0,"",IF(ISNUMBER(A447),IF(AND(A447&gt;=0,A447&lt;=10,A447=INT(A447)),IF(A447&gt;=9,"Promoter",IF(A447&gt;=7,"Passive","Detractor")),"Not counted"),"Not counted"))</f>
        <v/>
      </c>
    </row>
    <row r="448">
      <c r="A448" s="33" t="n"/>
      <c r="B448" s="34" t="n"/>
      <c r="C448" s="26">
        <f>IF(LEN(A448&amp;"")=0,"",IF(ISNUMBER(A448),IF(AND(A448&gt;=0,A448&lt;=10,A448=INT(A448)),IF(A448&gt;=9,"Promoter",IF(A448&gt;=7,"Passive","Detractor")),"Not counted"),"Not counted"))</f>
        <v/>
      </c>
    </row>
    <row r="449">
      <c r="A449" s="33" t="n"/>
      <c r="B449" s="34" t="n"/>
      <c r="C449" s="26">
        <f>IF(LEN(A449&amp;"")=0,"",IF(ISNUMBER(A449),IF(AND(A449&gt;=0,A449&lt;=10,A449=INT(A449)),IF(A449&gt;=9,"Promoter",IF(A449&gt;=7,"Passive","Detractor")),"Not counted"),"Not counted"))</f>
        <v/>
      </c>
    </row>
    <row r="450">
      <c r="A450" s="33" t="n"/>
      <c r="B450" s="34" t="n"/>
      <c r="C450" s="26">
        <f>IF(LEN(A450&amp;"")=0,"",IF(ISNUMBER(A450),IF(AND(A450&gt;=0,A450&lt;=10,A450=INT(A450)),IF(A450&gt;=9,"Promoter",IF(A450&gt;=7,"Passive","Detractor")),"Not counted"),"Not counted"))</f>
        <v/>
      </c>
    </row>
    <row r="451">
      <c r="A451" s="33" t="n"/>
      <c r="B451" s="34" t="n"/>
      <c r="C451" s="26">
        <f>IF(LEN(A451&amp;"")=0,"",IF(ISNUMBER(A451),IF(AND(A451&gt;=0,A451&lt;=10,A451=INT(A451)),IF(A451&gt;=9,"Promoter",IF(A451&gt;=7,"Passive","Detractor")),"Not counted"),"Not counted"))</f>
        <v/>
      </c>
    </row>
    <row r="452">
      <c r="A452" s="33" t="n"/>
      <c r="B452" s="34" t="n"/>
      <c r="C452" s="26">
        <f>IF(LEN(A452&amp;"")=0,"",IF(ISNUMBER(A452),IF(AND(A452&gt;=0,A452&lt;=10,A452=INT(A452)),IF(A452&gt;=9,"Promoter",IF(A452&gt;=7,"Passive","Detractor")),"Not counted"),"Not counted"))</f>
        <v/>
      </c>
    </row>
    <row r="453">
      <c r="A453" s="33" t="n"/>
      <c r="B453" s="34" t="n"/>
      <c r="C453" s="26">
        <f>IF(LEN(A453&amp;"")=0,"",IF(ISNUMBER(A453),IF(AND(A453&gt;=0,A453&lt;=10,A453=INT(A453)),IF(A453&gt;=9,"Promoter",IF(A453&gt;=7,"Passive","Detractor")),"Not counted"),"Not counted"))</f>
        <v/>
      </c>
    </row>
    <row r="454">
      <c r="A454" s="33" t="n"/>
      <c r="B454" s="34" t="n"/>
      <c r="C454" s="26">
        <f>IF(LEN(A454&amp;"")=0,"",IF(ISNUMBER(A454),IF(AND(A454&gt;=0,A454&lt;=10,A454=INT(A454)),IF(A454&gt;=9,"Promoter",IF(A454&gt;=7,"Passive","Detractor")),"Not counted"),"Not counted"))</f>
        <v/>
      </c>
    </row>
    <row r="455">
      <c r="A455" s="33" t="n"/>
      <c r="B455" s="34" t="n"/>
      <c r="C455" s="26">
        <f>IF(LEN(A455&amp;"")=0,"",IF(ISNUMBER(A455),IF(AND(A455&gt;=0,A455&lt;=10,A455=INT(A455)),IF(A455&gt;=9,"Promoter",IF(A455&gt;=7,"Passive","Detractor")),"Not counted"),"Not counted"))</f>
        <v/>
      </c>
    </row>
    <row r="456">
      <c r="A456" s="33" t="n"/>
      <c r="B456" s="34" t="n"/>
      <c r="C456" s="26">
        <f>IF(LEN(A456&amp;"")=0,"",IF(ISNUMBER(A456),IF(AND(A456&gt;=0,A456&lt;=10,A456=INT(A456)),IF(A456&gt;=9,"Promoter",IF(A456&gt;=7,"Passive","Detractor")),"Not counted"),"Not counted"))</f>
        <v/>
      </c>
    </row>
    <row r="457">
      <c r="A457" s="33" t="n"/>
      <c r="B457" s="34" t="n"/>
      <c r="C457" s="26">
        <f>IF(LEN(A457&amp;"")=0,"",IF(ISNUMBER(A457),IF(AND(A457&gt;=0,A457&lt;=10,A457=INT(A457)),IF(A457&gt;=9,"Promoter",IF(A457&gt;=7,"Passive","Detractor")),"Not counted"),"Not counted"))</f>
        <v/>
      </c>
    </row>
    <row r="458">
      <c r="A458" s="33" t="n"/>
      <c r="B458" s="34" t="n"/>
      <c r="C458" s="26">
        <f>IF(LEN(A458&amp;"")=0,"",IF(ISNUMBER(A458),IF(AND(A458&gt;=0,A458&lt;=10,A458=INT(A458)),IF(A458&gt;=9,"Promoter",IF(A458&gt;=7,"Passive","Detractor")),"Not counted"),"Not counted"))</f>
        <v/>
      </c>
    </row>
    <row r="459">
      <c r="A459" s="33" t="n"/>
      <c r="B459" s="34" t="n"/>
      <c r="C459" s="26">
        <f>IF(LEN(A459&amp;"")=0,"",IF(ISNUMBER(A459),IF(AND(A459&gt;=0,A459&lt;=10,A459=INT(A459)),IF(A459&gt;=9,"Promoter",IF(A459&gt;=7,"Passive","Detractor")),"Not counted"),"Not counted"))</f>
        <v/>
      </c>
    </row>
    <row r="460">
      <c r="A460" s="33" t="n"/>
      <c r="B460" s="34" t="n"/>
      <c r="C460" s="26">
        <f>IF(LEN(A460&amp;"")=0,"",IF(ISNUMBER(A460),IF(AND(A460&gt;=0,A460&lt;=10,A460=INT(A460)),IF(A460&gt;=9,"Promoter",IF(A460&gt;=7,"Passive","Detractor")),"Not counted"),"Not counted"))</f>
        <v/>
      </c>
    </row>
    <row r="461">
      <c r="A461" s="33" t="n"/>
      <c r="B461" s="34" t="n"/>
      <c r="C461" s="26">
        <f>IF(LEN(A461&amp;"")=0,"",IF(ISNUMBER(A461),IF(AND(A461&gt;=0,A461&lt;=10,A461=INT(A461)),IF(A461&gt;=9,"Promoter",IF(A461&gt;=7,"Passive","Detractor")),"Not counted"),"Not counted"))</f>
        <v/>
      </c>
    </row>
    <row r="462">
      <c r="A462" s="33" t="n"/>
      <c r="B462" s="34" t="n"/>
      <c r="C462" s="26">
        <f>IF(LEN(A462&amp;"")=0,"",IF(ISNUMBER(A462),IF(AND(A462&gt;=0,A462&lt;=10,A462=INT(A462)),IF(A462&gt;=9,"Promoter",IF(A462&gt;=7,"Passive","Detractor")),"Not counted"),"Not counted"))</f>
        <v/>
      </c>
    </row>
    <row r="463">
      <c r="A463" s="33" t="n"/>
      <c r="B463" s="34" t="n"/>
      <c r="C463" s="26">
        <f>IF(LEN(A463&amp;"")=0,"",IF(ISNUMBER(A463),IF(AND(A463&gt;=0,A463&lt;=10,A463=INT(A463)),IF(A463&gt;=9,"Promoter",IF(A463&gt;=7,"Passive","Detractor")),"Not counted"),"Not counted"))</f>
        <v/>
      </c>
    </row>
    <row r="464">
      <c r="A464" s="33" t="n"/>
      <c r="B464" s="34" t="n"/>
      <c r="C464" s="26">
        <f>IF(LEN(A464&amp;"")=0,"",IF(ISNUMBER(A464),IF(AND(A464&gt;=0,A464&lt;=10,A464=INT(A464)),IF(A464&gt;=9,"Promoter",IF(A464&gt;=7,"Passive","Detractor")),"Not counted"),"Not counted"))</f>
        <v/>
      </c>
    </row>
    <row r="465">
      <c r="A465" s="33" t="n"/>
      <c r="B465" s="34" t="n"/>
      <c r="C465" s="26">
        <f>IF(LEN(A465&amp;"")=0,"",IF(ISNUMBER(A465),IF(AND(A465&gt;=0,A465&lt;=10,A465=INT(A465)),IF(A465&gt;=9,"Promoter",IF(A465&gt;=7,"Passive","Detractor")),"Not counted"),"Not counted"))</f>
        <v/>
      </c>
    </row>
    <row r="466">
      <c r="A466" s="33" t="n"/>
      <c r="B466" s="34" t="n"/>
      <c r="C466" s="26">
        <f>IF(LEN(A466&amp;"")=0,"",IF(ISNUMBER(A466),IF(AND(A466&gt;=0,A466&lt;=10,A466=INT(A466)),IF(A466&gt;=9,"Promoter",IF(A466&gt;=7,"Passive","Detractor")),"Not counted"),"Not counted"))</f>
        <v/>
      </c>
    </row>
    <row r="467">
      <c r="A467" s="33" t="n"/>
      <c r="B467" s="34" t="n"/>
      <c r="C467" s="26">
        <f>IF(LEN(A467&amp;"")=0,"",IF(ISNUMBER(A467),IF(AND(A467&gt;=0,A467&lt;=10,A467=INT(A467)),IF(A467&gt;=9,"Promoter",IF(A467&gt;=7,"Passive","Detractor")),"Not counted"),"Not counted"))</f>
        <v/>
      </c>
    </row>
    <row r="468">
      <c r="A468" s="33" t="n"/>
      <c r="B468" s="34" t="n"/>
      <c r="C468" s="26">
        <f>IF(LEN(A468&amp;"")=0,"",IF(ISNUMBER(A468),IF(AND(A468&gt;=0,A468&lt;=10,A468=INT(A468)),IF(A468&gt;=9,"Promoter",IF(A468&gt;=7,"Passive","Detractor")),"Not counted"),"Not counted"))</f>
        <v/>
      </c>
    </row>
    <row r="469">
      <c r="A469" s="33" t="n"/>
      <c r="B469" s="34" t="n"/>
      <c r="C469" s="26">
        <f>IF(LEN(A469&amp;"")=0,"",IF(ISNUMBER(A469),IF(AND(A469&gt;=0,A469&lt;=10,A469=INT(A469)),IF(A469&gt;=9,"Promoter",IF(A469&gt;=7,"Passive","Detractor")),"Not counted"),"Not counted"))</f>
        <v/>
      </c>
    </row>
    <row r="470">
      <c r="A470" s="33" t="n"/>
      <c r="B470" s="34" t="n"/>
      <c r="C470" s="26">
        <f>IF(LEN(A470&amp;"")=0,"",IF(ISNUMBER(A470),IF(AND(A470&gt;=0,A470&lt;=10,A470=INT(A470)),IF(A470&gt;=9,"Promoter",IF(A470&gt;=7,"Passive","Detractor")),"Not counted"),"Not counted"))</f>
        <v/>
      </c>
    </row>
    <row r="471">
      <c r="A471" s="33" t="n"/>
      <c r="B471" s="34" t="n"/>
      <c r="C471" s="26">
        <f>IF(LEN(A471&amp;"")=0,"",IF(ISNUMBER(A471),IF(AND(A471&gt;=0,A471&lt;=10,A471=INT(A471)),IF(A471&gt;=9,"Promoter",IF(A471&gt;=7,"Passive","Detractor")),"Not counted"),"Not counted"))</f>
        <v/>
      </c>
    </row>
    <row r="472">
      <c r="A472" s="33" t="n"/>
      <c r="B472" s="34" t="n"/>
      <c r="C472" s="26">
        <f>IF(LEN(A472&amp;"")=0,"",IF(ISNUMBER(A472),IF(AND(A472&gt;=0,A472&lt;=10,A472=INT(A472)),IF(A472&gt;=9,"Promoter",IF(A472&gt;=7,"Passive","Detractor")),"Not counted"),"Not counted"))</f>
        <v/>
      </c>
    </row>
    <row r="473">
      <c r="A473" s="33" t="n"/>
      <c r="B473" s="34" t="n"/>
      <c r="C473" s="26">
        <f>IF(LEN(A473&amp;"")=0,"",IF(ISNUMBER(A473),IF(AND(A473&gt;=0,A473&lt;=10,A473=INT(A473)),IF(A473&gt;=9,"Promoter",IF(A473&gt;=7,"Passive","Detractor")),"Not counted"),"Not counted"))</f>
        <v/>
      </c>
    </row>
    <row r="474">
      <c r="A474" s="33" t="n"/>
      <c r="B474" s="34" t="n"/>
      <c r="C474" s="26">
        <f>IF(LEN(A474&amp;"")=0,"",IF(ISNUMBER(A474),IF(AND(A474&gt;=0,A474&lt;=10,A474=INT(A474)),IF(A474&gt;=9,"Promoter",IF(A474&gt;=7,"Passive","Detractor")),"Not counted"),"Not counted"))</f>
        <v/>
      </c>
    </row>
    <row r="475">
      <c r="A475" s="33" t="n"/>
      <c r="B475" s="34" t="n"/>
      <c r="C475" s="26">
        <f>IF(LEN(A475&amp;"")=0,"",IF(ISNUMBER(A475),IF(AND(A475&gt;=0,A475&lt;=10,A475=INT(A475)),IF(A475&gt;=9,"Promoter",IF(A475&gt;=7,"Passive","Detractor")),"Not counted"),"Not counted"))</f>
        <v/>
      </c>
    </row>
    <row r="476">
      <c r="A476" s="33" t="n"/>
      <c r="B476" s="34" t="n"/>
      <c r="C476" s="26">
        <f>IF(LEN(A476&amp;"")=0,"",IF(ISNUMBER(A476),IF(AND(A476&gt;=0,A476&lt;=10,A476=INT(A476)),IF(A476&gt;=9,"Promoter",IF(A476&gt;=7,"Passive","Detractor")),"Not counted"),"Not counted"))</f>
        <v/>
      </c>
    </row>
    <row r="477">
      <c r="A477" s="33" t="n"/>
      <c r="B477" s="34" t="n"/>
      <c r="C477" s="26">
        <f>IF(LEN(A477&amp;"")=0,"",IF(ISNUMBER(A477),IF(AND(A477&gt;=0,A477&lt;=10,A477=INT(A477)),IF(A477&gt;=9,"Promoter",IF(A477&gt;=7,"Passive","Detractor")),"Not counted"),"Not counted"))</f>
        <v/>
      </c>
    </row>
    <row r="478">
      <c r="A478" s="33" t="n"/>
      <c r="B478" s="34" t="n"/>
      <c r="C478" s="26">
        <f>IF(LEN(A478&amp;"")=0,"",IF(ISNUMBER(A478),IF(AND(A478&gt;=0,A478&lt;=10,A478=INT(A478)),IF(A478&gt;=9,"Promoter",IF(A478&gt;=7,"Passive","Detractor")),"Not counted"),"Not counted"))</f>
        <v/>
      </c>
    </row>
    <row r="479">
      <c r="A479" s="33" t="n"/>
      <c r="B479" s="34" t="n"/>
      <c r="C479" s="26">
        <f>IF(LEN(A479&amp;"")=0,"",IF(ISNUMBER(A479),IF(AND(A479&gt;=0,A479&lt;=10,A479=INT(A479)),IF(A479&gt;=9,"Promoter",IF(A479&gt;=7,"Passive","Detractor")),"Not counted"),"Not counted"))</f>
        <v/>
      </c>
    </row>
    <row r="480">
      <c r="A480" s="33" t="n"/>
      <c r="B480" s="34" t="n"/>
      <c r="C480" s="26">
        <f>IF(LEN(A480&amp;"")=0,"",IF(ISNUMBER(A480),IF(AND(A480&gt;=0,A480&lt;=10,A480=INT(A480)),IF(A480&gt;=9,"Promoter",IF(A480&gt;=7,"Passive","Detractor")),"Not counted"),"Not counted"))</f>
        <v/>
      </c>
    </row>
    <row r="481">
      <c r="A481" s="33" t="n"/>
      <c r="B481" s="34" t="n"/>
      <c r="C481" s="26">
        <f>IF(LEN(A481&amp;"")=0,"",IF(ISNUMBER(A481),IF(AND(A481&gt;=0,A481&lt;=10,A481=INT(A481)),IF(A481&gt;=9,"Promoter",IF(A481&gt;=7,"Passive","Detractor")),"Not counted"),"Not counted"))</f>
        <v/>
      </c>
    </row>
    <row r="482">
      <c r="A482" s="33" t="n"/>
      <c r="B482" s="34" t="n"/>
      <c r="C482" s="26">
        <f>IF(LEN(A482&amp;"")=0,"",IF(ISNUMBER(A482),IF(AND(A482&gt;=0,A482&lt;=10,A482=INT(A482)),IF(A482&gt;=9,"Promoter",IF(A482&gt;=7,"Passive","Detractor")),"Not counted"),"Not counted"))</f>
        <v/>
      </c>
    </row>
    <row r="483">
      <c r="A483" s="33" t="n"/>
      <c r="B483" s="34" t="n"/>
      <c r="C483" s="26">
        <f>IF(LEN(A483&amp;"")=0,"",IF(ISNUMBER(A483),IF(AND(A483&gt;=0,A483&lt;=10,A483=INT(A483)),IF(A483&gt;=9,"Promoter",IF(A483&gt;=7,"Passive","Detractor")),"Not counted"),"Not counted"))</f>
        <v/>
      </c>
    </row>
    <row r="484">
      <c r="A484" s="33" t="n"/>
      <c r="B484" s="34" t="n"/>
      <c r="C484" s="26">
        <f>IF(LEN(A484&amp;"")=0,"",IF(ISNUMBER(A484),IF(AND(A484&gt;=0,A484&lt;=10,A484=INT(A484)),IF(A484&gt;=9,"Promoter",IF(A484&gt;=7,"Passive","Detractor")),"Not counted"),"Not counted"))</f>
        <v/>
      </c>
    </row>
    <row r="485">
      <c r="A485" s="33" t="n"/>
      <c r="B485" s="34" t="n"/>
      <c r="C485" s="26">
        <f>IF(LEN(A485&amp;"")=0,"",IF(ISNUMBER(A485),IF(AND(A485&gt;=0,A485&lt;=10,A485=INT(A485)),IF(A485&gt;=9,"Promoter",IF(A485&gt;=7,"Passive","Detractor")),"Not counted"),"Not counted"))</f>
        <v/>
      </c>
    </row>
    <row r="486">
      <c r="A486" s="33" t="n"/>
      <c r="B486" s="34" t="n"/>
      <c r="C486" s="26">
        <f>IF(LEN(A486&amp;"")=0,"",IF(ISNUMBER(A486),IF(AND(A486&gt;=0,A486&lt;=10,A486=INT(A486)),IF(A486&gt;=9,"Promoter",IF(A486&gt;=7,"Passive","Detractor")),"Not counted"),"Not counted"))</f>
        <v/>
      </c>
    </row>
    <row r="487">
      <c r="A487" s="33" t="n"/>
      <c r="B487" s="34" t="n"/>
      <c r="C487" s="26">
        <f>IF(LEN(A487&amp;"")=0,"",IF(ISNUMBER(A487),IF(AND(A487&gt;=0,A487&lt;=10,A487=INT(A487)),IF(A487&gt;=9,"Promoter",IF(A487&gt;=7,"Passive","Detractor")),"Not counted"),"Not counted"))</f>
        <v/>
      </c>
    </row>
    <row r="488">
      <c r="A488" s="33" t="n"/>
      <c r="B488" s="34" t="n"/>
      <c r="C488" s="26">
        <f>IF(LEN(A488&amp;"")=0,"",IF(ISNUMBER(A488),IF(AND(A488&gt;=0,A488&lt;=10,A488=INT(A488)),IF(A488&gt;=9,"Promoter",IF(A488&gt;=7,"Passive","Detractor")),"Not counted"),"Not counted"))</f>
        <v/>
      </c>
    </row>
    <row r="489">
      <c r="A489" s="33" t="n"/>
      <c r="B489" s="34" t="n"/>
      <c r="C489" s="26">
        <f>IF(LEN(A489&amp;"")=0,"",IF(ISNUMBER(A489),IF(AND(A489&gt;=0,A489&lt;=10,A489=INT(A489)),IF(A489&gt;=9,"Promoter",IF(A489&gt;=7,"Passive","Detractor")),"Not counted"),"Not counted"))</f>
        <v/>
      </c>
    </row>
    <row r="490">
      <c r="A490" s="33" t="n"/>
      <c r="B490" s="34" t="n"/>
      <c r="C490" s="26">
        <f>IF(LEN(A490&amp;"")=0,"",IF(ISNUMBER(A490),IF(AND(A490&gt;=0,A490&lt;=10,A490=INT(A490)),IF(A490&gt;=9,"Promoter",IF(A490&gt;=7,"Passive","Detractor")),"Not counted"),"Not counted"))</f>
        <v/>
      </c>
    </row>
    <row r="491">
      <c r="A491" s="33" t="n"/>
      <c r="B491" s="34" t="n"/>
      <c r="C491" s="26">
        <f>IF(LEN(A491&amp;"")=0,"",IF(ISNUMBER(A491),IF(AND(A491&gt;=0,A491&lt;=10,A491=INT(A491)),IF(A491&gt;=9,"Promoter",IF(A491&gt;=7,"Passive","Detractor")),"Not counted"),"Not counted"))</f>
        <v/>
      </c>
    </row>
    <row r="492">
      <c r="A492" s="33" t="n"/>
      <c r="B492" s="34" t="n"/>
      <c r="C492" s="26">
        <f>IF(LEN(A492&amp;"")=0,"",IF(ISNUMBER(A492),IF(AND(A492&gt;=0,A492&lt;=10,A492=INT(A492)),IF(A492&gt;=9,"Promoter",IF(A492&gt;=7,"Passive","Detractor")),"Not counted"),"Not counted"))</f>
        <v/>
      </c>
    </row>
    <row r="493">
      <c r="A493" s="33" t="n"/>
      <c r="B493" s="34" t="n"/>
      <c r="C493" s="26">
        <f>IF(LEN(A493&amp;"")=0,"",IF(ISNUMBER(A493),IF(AND(A493&gt;=0,A493&lt;=10,A493=INT(A493)),IF(A493&gt;=9,"Promoter",IF(A493&gt;=7,"Passive","Detractor")),"Not counted"),"Not counted"))</f>
        <v/>
      </c>
    </row>
    <row r="494">
      <c r="A494" s="33" t="n"/>
      <c r="B494" s="34" t="n"/>
      <c r="C494" s="26">
        <f>IF(LEN(A494&amp;"")=0,"",IF(ISNUMBER(A494),IF(AND(A494&gt;=0,A494&lt;=10,A494=INT(A494)),IF(A494&gt;=9,"Promoter",IF(A494&gt;=7,"Passive","Detractor")),"Not counted"),"Not counted"))</f>
        <v/>
      </c>
    </row>
    <row r="495">
      <c r="A495" s="33" t="n"/>
      <c r="B495" s="34" t="n"/>
      <c r="C495" s="26">
        <f>IF(LEN(A495&amp;"")=0,"",IF(ISNUMBER(A495),IF(AND(A495&gt;=0,A495&lt;=10,A495=INT(A495)),IF(A495&gt;=9,"Promoter",IF(A495&gt;=7,"Passive","Detractor")),"Not counted"),"Not counted"))</f>
        <v/>
      </c>
    </row>
    <row r="496">
      <c r="A496" s="33" t="n"/>
      <c r="B496" s="34" t="n"/>
      <c r="C496" s="26">
        <f>IF(LEN(A496&amp;"")=0,"",IF(ISNUMBER(A496),IF(AND(A496&gt;=0,A496&lt;=10,A496=INT(A496)),IF(A496&gt;=9,"Promoter",IF(A496&gt;=7,"Passive","Detractor")),"Not counted"),"Not counted"))</f>
        <v/>
      </c>
    </row>
    <row r="497">
      <c r="A497" s="33" t="n"/>
      <c r="B497" s="34" t="n"/>
      <c r="C497" s="26">
        <f>IF(LEN(A497&amp;"")=0,"",IF(ISNUMBER(A497),IF(AND(A497&gt;=0,A497&lt;=10,A497=INT(A497)),IF(A497&gt;=9,"Promoter",IF(A497&gt;=7,"Passive","Detractor")),"Not counted"),"Not counted"))</f>
        <v/>
      </c>
    </row>
    <row r="498">
      <c r="A498" s="33" t="n"/>
      <c r="B498" s="34" t="n"/>
      <c r="C498" s="26">
        <f>IF(LEN(A498&amp;"")=0,"",IF(ISNUMBER(A498),IF(AND(A498&gt;=0,A498&lt;=10,A498=INT(A498)),IF(A498&gt;=9,"Promoter",IF(A498&gt;=7,"Passive","Detractor")),"Not counted"),"Not counted"))</f>
        <v/>
      </c>
    </row>
    <row r="499">
      <c r="A499" s="33" t="n"/>
      <c r="B499" s="34" t="n"/>
      <c r="C499" s="26">
        <f>IF(LEN(A499&amp;"")=0,"",IF(ISNUMBER(A499),IF(AND(A499&gt;=0,A499&lt;=10,A499=INT(A499)),IF(A499&gt;=9,"Promoter",IF(A499&gt;=7,"Passive","Detractor")),"Not counted"),"Not counted"))</f>
        <v/>
      </c>
    </row>
    <row r="500">
      <c r="A500" s="33" t="n"/>
      <c r="B500" s="34" t="n"/>
      <c r="C500" s="26">
        <f>IF(LEN(A500&amp;"")=0,"",IF(ISNUMBER(A500),IF(AND(A500&gt;=0,A500&lt;=10,A500=INT(A500)),IF(A500&gt;=9,"Promoter",IF(A500&gt;=7,"Passive","Detractor")),"Not counted"),"Not counted"))</f>
        <v/>
      </c>
    </row>
    <row r="501">
      <c r="A501" s="33" t="n"/>
      <c r="B501" s="34" t="n"/>
      <c r="C501" s="26">
        <f>IF(LEN(A501&amp;"")=0,"",IF(ISNUMBER(A501),IF(AND(A501&gt;=0,A501&lt;=10,A501=INT(A501)),IF(A501&gt;=9,"Promoter",IF(A501&gt;=7,"Passive","Detractor")),"Not counted"),"Not counted"))</f>
        <v/>
      </c>
    </row>
    <row r="502">
      <c r="A502" s="33" t="n"/>
      <c r="B502" s="34" t="n"/>
      <c r="C502" s="26">
        <f>IF(LEN(A502&amp;"")=0,"",IF(ISNUMBER(A502),IF(AND(A502&gt;=0,A502&lt;=10,A502=INT(A502)),IF(A502&gt;=9,"Promoter",IF(A502&gt;=7,"Passive","Detractor")),"Not counted"),"Not counted"))</f>
        <v/>
      </c>
    </row>
    <row r="503">
      <c r="A503" s="33" t="n"/>
      <c r="B503" s="34" t="n"/>
      <c r="C503" s="26">
        <f>IF(LEN(A503&amp;"")=0,"",IF(ISNUMBER(A503),IF(AND(A503&gt;=0,A503&lt;=10,A503=INT(A503)),IF(A503&gt;=9,"Promoter",IF(A503&gt;=7,"Passive","Detractor")),"Not counted"),"Not counted"))</f>
        <v/>
      </c>
    </row>
    <row r="504">
      <c r="A504" s="33" t="n"/>
      <c r="B504" s="34" t="n"/>
      <c r="C504" s="26">
        <f>IF(LEN(A504&amp;"")=0,"",IF(ISNUMBER(A504),IF(AND(A504&gt;=0,A504&lt;=10,A504=INT(A504)),IF(A504&gt;=9,"Promoter",IF(A504&gt;=7,"Passive","Detractor")),"Not counted"),"Not counted"))</f>
        <v/>
      </c>
    </row>
    <row r="505">
      <c r="A505" s="33" t="n"/>
      <c r="B505" s="34" t="n"/>
      <c r="C505" s="26">
        <f>IF(LEN(A505&amp;"")=0,"",IF(ISNUMBER(A505),IF(AND(A505&gt;=0,A505&lt;=10,A505=INT(A505)),IF(A505&gt;=9,"Promoter",IF(A505&gt;=7,"Passive","Detractor")),"Not counted"),"Not counted"))</f>
        <v/>
      </c>
    </row>
    <row r="506">
      <c r="A506" s="33" t="n"/>
      <c r="B506" s="34" t="n"/>
      <c r="C506" s="26">
        <f>IF(LEN(A506&amp;"")=0,"",IF(ISNUMBER(A506),IF(AND(A506&gt;=0,A506&lt;=10,A506=INT(A506)),IF(A506&gt;=9,"Promoter",IF(A506&gt;=7,"Passive","Detractor")),"Not counted"),"Not counted"))</f>
        <v/>
      </c>
    </row>
    <row r="507">
      <c r="A507" s="33" t="n"/>
      <c r="B507" s="34" t="n"/>
      <c r="C507" s="26">
        <f>IF(LEN(A507&amp;"")=0,"",IF(ISNUMBER(A507),IF(AND(A507&gt;=0,A507&lt;=10,A507=INT(A507)),IF(A507&gt;=9,"Promoter",IF(A507&gt;=7,"Passive","Detractor")),"Not counted"),"Not counted"))</f>
        <v/>
      </c>
    </row>
    <row r="508">
      <c r="A508" s="33" t="n"/>
      <c r="B508" s="34" t="n"/>
      <c r="C508" s="26">
        <f>IF(LEN(A508&amp;"")=0,"",IF(ISNUMBER(A508),IF(AND(A508&gt;=0,A508&lt;=10,A508=INT(A508)),IF(A508&gt;=9,"Promoter",IF(A508&gt;=7,"Passive","Detractor")),"Not counted"),"Not counted"))</f>
        <v/>
      </c>
    </row>
    <row r="509">
      <c r="A509" s="33" t="n"/>
      <c r="B509" s="34" t="n"/>
      <c r="C509" s="26">
        <f>IF(LEN(A509&amp;"")=0,"",IF(ISNUMBER(A509),IF(AND(A509&gt;=0,A509&lt;=10,A509=INT(A509)),IF(A509&gt;=9,"Promoter",IF(A509&gt;=7,"Passive","Detractor")),"Not counted"),"Not counted"))</f>
        <v/>
      </c>
    </row>
    <row r="510">
      <c r="A510" s="33" t="n"/>
      <c r="B510" s="34" t="n"/>
      <c r="C510" s="26">
        <f>IF(LEN(A510&amp;"")=0,"",IF(ISNUMBER(A510),IF(AND(A510&gt;=0,A510&lt;=10,A510=INT(A510)),IF(A510&gt;=9,"Promoter",IF(A510&gt;=7,"Passive","Detractor")),"Not counted"),"Not counted"))</f>
        <v/>
      </c>
    </row>
    <row r="511">
      <c r="A511" s="33" t="n"/>
      <c r="B511" s="34" t="n"/>
      <c r="C511" s="26">
        <f>IF(LEN(A511&amp;"")=0,"",IF(ISNUMBER(A511),IF(AND(A511&gt;=0,A511&lt;=10,A511=INT(A511)),IF(A511&gt;=9,"Promoter",IF(A511&gt;=7,"Passive","Detractor")),"Not counted"),"Not counted"))</f>
        <v/>
      </c>
    </row>
    <row r="512">
      <c r="A512" s="33" t="n"/>
      <c r="B512" s="34" t="n"/>
      <c r="C512" s="26">
        <f>IF(LEN(A512&amp;"")=0,"",IF(ISNUMBER(A512),IF(AND(A512&gt;=0,A512&lt;=10,A512=INT(A512)),IF(A512&gt;=9,"Promoter",IF(A512&gt;=7,"Passive","Detractor")),"Not counted"),"Not counted"))</f>
        <v/>
      </c>
    </row>
    <row r="513">
      <c r="A513" s="33" t="n"/>
      <c r="B513" s="34" t="n"/>
      <c r="C513" s="26">
        <f>IF(LEN(A513&amp;"")=0,"",IF(ISNUMBER(A513),IF(AND(A513&gt;=0,A513&lt;=10,A513=INT(A513)),IF(A513&gt;=9,"Promoter",IF(A513&gt;=7,"Passive","Detractor")),"Not counted"),"Not counted"))</f>
        <v/>
      </c>
    </row>
    <row r="514">
      <c r="A514" s="33" t="n"/>
      <c r="B514" s="34" t="n"/>
      <c r="C514" s="26">
        <f>IF(LEN(A514&amp;"")=0,"",IF(ISNUMBER(A514),IF(AND(A514&gt;=0,A514&lt;=10,A514=INT(A514)),IF(A514&gt;=9,"Promoter",IF(A514&gt;=7,"Passive","Detractor")),"Not counted"),"Not counted"))</f>
        <v/>
      </c>
    </row>
    <row r="515">
      <c r="A515" s="33" t="n"/>
      <c r="B515" s="34" t="n"/>
      <c r="C515" s="26">
        <f>IF(LEN(A515&amp;"")=0,"",IF(ISNUMBER(A515),IF(AND(A515&gt;=0,A515&lt;=10,A515=INT(A515)),IF(A515&gt;=9,"Promoter",IF(A515&gt;=7,"Passive","Detractor")),"Not counted"),"Not counted"))</f>
        <v/>
      </c>
    </row>
    <row r="516">
      <c r="A516" s="33" t="n"/>
      <c r="B516" s="34" t="n"/>
      <c r="C516" s="26">
        <f>IF(LEN(A516&amp;"")=0,"",IF(ISNUMBER(A516),IF(AND(A516&gt;=0,A516&lt;=10,A516=INT(A516)),IF(A516&gt;=9,"Promoter",IF(A516&gt;=7,"Passive","Detractor")),"Not counted"),"Not counted"))</f>
        <v/>
      </c>
    </row>
    <row r="517">
      <c r="A517" s="33" t="n"/>
      <c r="B517" s="34" t="n"/>
      <c r="C517" s="26">
        <f>IF(LEN(A517&amp;"")=0,"",IF(ISNUMBER(A517),IF(AND(A517&gt;=0,A517&lt;=10,A517=INT(A517)),IF(A517&gt;=9,"Promoter",IF(A517&gt;=7,"Passive","Detractor")),"Not counted"),"Not counted"))</f>
        <v/>
      </c>
    </row>
    <row r="518">
      <c r="A518" s="33" t="n"/>
      <c r="B518" s="34" t="n"/>
      <c r="C518" s="26">
        <f>IF(LEN(A518&amp;"")=0,"",IF(ISNUMBER(A518),IF(AND(A518&gt;=0,A518&lt;=10,A518=INT(A518)),IF(A518&gt;=9,"Promoter",IF(A518&gt;=7,"Passive","Detractor")),"Not counted"),"Not counted"))</f>
        <v/>
      </c>
    </row>
    <row r="519">
      <c r="A519" s="33" t="n"/>
      <c r="B519" s="34" t="n"/>
      <c r="C519" s="26">
        <f>IF(LEN(A519&amp;"")=0,"",IF(ISNUMBER(A519),IF(AND(A519&gt;=0,A519&lt;=10,A519=INT(A519)),IF(A519&gt;=9,"Promoter",IF(A519&gt;=7,"Passive","Detractor")),"Not counted"),"Not counted"))</f>
        <v/>
      </c>
    </row>
    <row r="520">
      <c r="A520" s="33" t="n"/>
      <c r="B520" s="34" t="n"/>
      <c r="C520" s="26">
        <f>IF(LEN(A520&amp;"")=0,"",IF(ISNUMBER(A520),IF(AND(A520&gt;=0,A520&lt;=10,A520=INT(A520)),IF(A520&gt;=9,"Promoter",IF(A520&gt;=7,"Passive","Detractor")),"Not counted"),"Not counted"))</f>
        <v/>
      </c>
    </row>
    <row r="521">
      <c r="A521" s="33" t="n"/>
      <c r="B521" s="34" t="n"/>
      <c r="C521" s="26">
        <f>IF(LEN(A521&amp;"")=0,"",IF(ISNUMBER(A521),IF(AND(A521&gt;=0,A521&lt;=10,A521=INT(A521)),IF(A521&gt;=9,"Promoter",IF(A521&gt;=7,"Passive","Detractor")),"Not counted"),"Not counted"))</f>
        <v/>
      </c>
    </row>
    <row r="522">
      <c r="A522" s="33" t="n"/>
      <c r="B522" s="34" t="n"/>
      <c r="C522" s="26">
        <f>IF(LEN(A522&amp;"")=0,"",IF(ISNUMBER(A522),IF(AND(A522&gt;=0,A522&lt;=10,A522=INT(A522)),IF(A522&gt;=9,"Promoter",IF(A522&gt;=7,"Passive","Detractor")),"Not counted"),"Not counted"))</f>
        <v/>
      </c>
    </row>
    <row r="523">
      <c r="A523" s="33" t="n"/>
      <c r="B523" s="34" t="n"/>
      <c r="C523" s="26">
        <f>IF(LEN(A523&amp;"")=0,"",IF(ISNUMBER(A523),IF(AND(A523&gt;=0,A523&lt;=10,A523=INT(A523)),IF(A523&gt;=9,"Promoter",IF(A523&gt;=7,"Passive","Detractor")),"Not counted"),"Not counted"))</f>
        <v/>
      </c>
    </row>
    <row r="524">
      <c r="A524" s="33" t="n"/>
      <c r="B524" s="34" t="n"/>
      <c r="C524" s="26">
        <f>IF(LEN(A524&amp;"")=0,"",IF(ISNUMBER(A524),IF(AND(A524&gt;=0,A524&lt;=10,A524=INT(A524)),IF(A524&gt;=9,"Promoter",IF(A524&gt;=7,"Passive","Detractor")),"Not counted"),"Not counted"))</f>
        <v/>
      </c>
    </row>
    <row r="525">
      <c r="A525" s="33" t="n"/>
      <c r="B525" s="34" t="n"/>
      <c r="C525" s="26">
        <f>IF(LEN(A525&amp;"")=0,"",IF(ISNUMBER(A525),IF(AND(A525&gt;=0,A525&lt;=10,A525=INT(A525)),IF(A525&gt;=9,"Promoter",IF(A525&gt;=7,"Passive","Detractor")),"Not counted"),"Not counted"))</f>
        <v/>
      </c>
    </row>
    <row r="526">
      <c r="A526" s="33" t="n"/>
      <c r="B526" s="34" t="n"/>
      <c r="C526" s="26">
        <f>IF(LEN(A526&amp;"")=0,"",IF(ISNUMBER(A526),IF(AND(A526&gt;=0,A526&lt;=10,A526=INT(A526)),IF(A526&gt;=9,"Promoter",IF(A526&gt;=7,"Passive","Detractor")),"Not counted"),"Not counted"))</f>
        <v/>
      </c>
    </row>
    <row r="527">
      <c r="A527" s="33" t="n"/>
      <c r="B527" s="34" t="n"/>
      <c r="C527" s="26">
        <f>IF(LEN(A527&amp;"")=0,"",IF(ISNUMBER(A527),IF(AND(A527&gt;=0,A527&lt;=10,A527=INT(A527)),IF(A527&gt;=9,"Promoter",IF(A527&gt;=7,"Passive","Detractor")),"Not counted"),"Not counted"))</f>
        <v/>
      </c>
    </row>
    <row r="528">
      <c r="A528" s="33" t="n"/>
      <c r="B528" s="34" t="n"/>
      <c r="C528" s="26">
        <f>IF(LEN(A528&amp;"")=0,"",IF(ISNUMBER(A528),IF(AND(A528&gt;=0,A528&lt;=10,A528=INT(A528)),IF(A528&gt;=9,"Promoter",IF(A528&gt;=7,"Passive","Detractor")),"Not counted"),"Not counted"))</f>
        <v/>
      </c>
    </row>
    <row r="529">
      <c r="A529" s="33" t="n"/>
      <c r="B529" s="34" t="n"/>
      <c r="C529" s="26">
        <f>IF(LEN(A529&amp;"")=0,"",IF(ISNUMBER(A529),IF(AND(A529&gt;=0,A529&lt;=10,A529=INT(A529)),IF(A529&gt;=9,"Promoter",IF(A529&gt;=7,"Passive","Detractor")),"Not counted"),"Not counted"))</f>
        <v/>
      </c>
    </row>
    <row r="530">
      <c r="A530" s="33" t="n"/>
      <c r="B530" s="34" t="n"/>
      <c r="C530" s="26">
        <f>IF(LEN(A530&amp;"")=0,"",IF(ISNUMBER(A530),IF(AND(A530&gt;=0,A530&lt;=10,A530=INT(A530)),IF(A530&gt;=9,"Promoter",IF(A530&gt;=7,"Passive","Detractor")),"Not counted"),"Not counted"))</f>
        <v/>
      </c>
    </row>
    <row r="531">
      <c r="A531" s="33" t="n"/>
      <c r="B531" s="34" t="n"/>
      <c r="C531" s="26">
        <f>IF(LEN(A531&amp;"")=0,"",IF(ISNUMBER(A531),IF(AND(A531&gt;=0,A531&lt;=10,A531=INT(A531)),IF(A531&gt;=9,"Promoter",IF(A531&gt;=7,"Passive","Detractor")),"Not counted"),"Not counted"))</f>
        <v/>
      </c>
    </row>
    <row r="532">
      <c r="A532" s="33" t="n"/>
      <c r="B532" s="34" t="n"/>
      <c r="C532" s="26">
        <f>IF(LEN(A532&amp;"")=0,"",IF(ISNUMBER(A532),IF(AND(A532&gt;=0,A532&lt;=10,A532=INT(A532)),IF(A532&gt;=9,"Promoter",IF(A532&gt;=7,"Passive","Detractor")),"Not counted"),"Not counted"))</f>
        <v/>
      </c>
    </row>
    <row r="533">
      <c r="A533" s="33" t="n"/>
      <c r="B533" s="34" t="n"/>
      <c r="C533" s="26">
        <f>IF(LEN(A533&amp;"")=0,"",IF(ISNUMBER(A533),IF(AND(A533&gt;=0,A533&lt;=10,A533=INT(A533)),IF(A533&gt;=9,"Promoter",IF(A533&gt;=7,"Passive","Detractor")),"Not counted"),"Not counted"))</f>
        <v/>
      </c>
    </row>
    <row r="534">
      <c r="A534" s="33" t="n"/>
      <c r="B534" s="34" t="n"/>
      <c r="C534" s="26">
        <f>IF(LEN(A534&amp;"")=0,"",IF(ISNUMBER(A534),IF(AND(A534&gt;=0,A534&lt;=10,A534=INT(A534)),IF(A534&gt;=9,"Promoter",IF(A534&gt;=7,"Passive","Detractor")),"Not counted"),"Not counted"))</f>
        <v/>
      </c>
    </row>
    <row r="535">
      <c r="A535" s="33" t="n"/>
      <c r="B535" s="34" t="n"/>
      <c r="C535" s="26">
        <f>IF(LEN(A535&amp;"")=0,"",IF(ISNUMBER(A535),IF(AND(A535&gt;=0,A535&lt;=10,A535=INT(A535)),IF(A535&gt;=9,"Promoter",IF(A535&gt;=7,"Passive","Detractor")),"Not counted"),"Not counted"))</f>
        <v/>
      </c>
    </row>
    <row r="536">
      <c r="A536" s="33" t="n"/>
      <c r="B536" s="34" t="n"/>
      <c r="C536" s="26">
        <f>IF(LEN(A536&amp;"")=0,"",IF(ISNUMBER(A536),IF(AND(A536&gt;=0,A536&lt;=10,A536=INT(A536)),IF(A536&gt;=9,"Promoter",IF(A536&gt;=7,"Passive","Detractor")),"Not counted"),"Not counted"))</f>
        <v/>
      </c>
    </row>
    <row r="537">
      <c r="A537" s="33" t="n"/>
      <c r="B537" s="34" t="n"/>
      <c r="C537" s="26">
        <f>IF(LEN(A537&amp;"")=0,"",IF(ISNUMBER(A537),IF(AND(A537&gt;=0,A537&lt;=10,A537=INT(A537)),IF(A537&gt;=9,"Promoter",IF(A537&gt;=7,"Passive","Detractor")),"Not counted"),"Not counted"))</f>
        <v/>
      </c>
    </row>
    <row r="538">
      <c r="A538" s="33" t="n"/>
      <c r="B538" s="34" t="n"/>
      <c r="C538" s="26">
        <f>IF(LEN(A538&amp;"")=0,"",IF(ISNUMBER(A538),IF(AND(A538&gt;=0,A538&lt;=10,A538=INT(A538)),IF(A538&gt;=9,"Promoter",IF(A538&gt;=7,"Passive","Detractor")),"Not counted"),"Not counted"))</f>
        <v/>
      </c>
    </row>
    <row r="539">
      <c r="A539" s="33" t="n"/>
      <c r="B539" s="34" t="n"/>
      <c r="C539" s="26">
        <f>IF(LEN(A539&amp;"")=0,"",IF(ISNUMBER(A539),IF(AND(A539&gt;=0,A539&lt;=10,A539=INT(A539)),IF(A539&gt;=9,"Promoter",IF(A539&gt;=7,"Passive","Detractor")),"Not counted"),"Not counted"))</f>
        <v/>
      </c>
    </row>
    <row r="540">
      <c r="A540" s="33" t="n"/>
      <c r="B540" s="34" t="n"/>
      <c r="C540" s="26">
        <f>IF(LEN(A540&amp;"")=0,"",IF(ISNUMBER(A540),IF(AND(A540&gt;=0,A540&lt;=10,A540=INT(A540)),IF(A540&gt;=9,"Promoter",IF(A540&gt;=7,"Passive","Detractor")),"Not counted"),"Not counted"))</f>
        <v/>
      </c>
    </row>
    <row r="541">
      <c r="A541" s="33" t="n"/>
      <c r="B541" s="34" t="n"/>
      <c r="C541" s="26">
        <f>IF(LEN(A541&amp;"")=0,"",IF(ISNUMBER(A541),IF(AND(A541&gt;=0,A541&lt;=10,A541=INT(A541)),IF(A541&gt;=9,"Promoter",IF(A541&gt;=7,"Passive","Detractor")),"Not counted"),"Not counted"))</f>
        <v/>
      </c>
    </row>
    <row r="542">
      <c r="A542" s="33" t="n"/>
      <c r="B542" s="34" t="n"/>
      <c r="C542" s="26">
        <f>IF(LEN(A542&amp;"")=0,"",IF(ISNUMBER(A542),IF(AND(A542&gt;=0,A542&lt;=10,A542=INT(A542)),IF(A542&gt;=9,"Promoter",IF(A542&gt;=7,"Passive","Detractor")),"Not counted"),"Not counted"))</f>
        <v/>
      </c>
    </row>
    <row r="543">
      <c r="A543" s="33" t="n"/>
      <c r="B543" s="34" t="n"/>
      <c r="C543" s="26">
        <f>IF(LEN(A543&amp;"")=0,"",IF(ISNUMBER(A543),IF(AND(A543&gt;=0,A543&lt;=10,A543=INT(A543)),IF(A543&gt;=9,"Promoter",IF(A543&gt;=7,"Passive","Detractor")),"Not counted"),"Not counted"))</f>
        <v/>
      </c>
    </row>
    <row r="544">
      <c r="A544" s="33" t="n"/>
      <c r="B544" s="34" t="n"/>
      <c r="C544" s="26">
        <f>IF(LEN(A544&amp;"")=0,"",IF(ISNUMBER(A544),IF(AND(A544&gt;=0,A544&lt;=10,A544=INT(A544)),IF(A544&gt;=9,"Promoter",IF(A544&gt;=7,"Passive","Detractor")),"Not counted"),"Not counted"))</f>
        <v/>
      </c>
    </row>
    <row r="545">
      <c r="A545" s="33" t="n"/>
      <c r="B545" s="34" t="n"/>
      <c r="C545" s="26">
        <f>IF(LEN(A545&amp;"")=0,"",IF(ISNUMBER(A545),IF(AND(A545&gt;=0,A545&lt;=10,A545=INT(A545)),IF(A545&gt;=9,"Promoter",IF(A545&gt;=7,"Passive","Detractor")),"Not counted"),"Not counted"))</f>
        <v/>
      </c>
    </row>
    <row r="546">
      <c r="A546" s="33" t="n"/>
      <c r="B546" s="34" t="n"/>
      <c r="C546" s="26">
        <f>IF(LEN(A546&amp;"")=0,"",IF(ISNUMBER(A546),IF(AND(A546&gt;=0,A546&lt;=10,A546=INT(A546)),IF(A546&gt;=9,"Promoter",IF(A546&gt;=7,"Passive","Detractor")),"Not counted"),"Not counted"))</f>
        <v/>
      </c>
    </row>
    <row r="547">
      <c r="A547" s="33" t="n"/>
      <c r="B547" s="34" t="n"/>
      <c r="C547" s="26">
        <f>IF(LEN(A547&amp;"")=0,"",IF(ISNUMBER(A547),IF(AND(A547&gt;=0,A547&lt;=10,A547=INT(A547)),IF(A547&gt;=9,"Promoter",IF(A547&gt;=7,"Passive","Detractor")),"Not counted"),"Not counted"))</f>
        <v/>
      </c>
    </row>
    <row r="548">
      <c r="A548" s="33" t="n"/>
      <c r="B548" s="34" t="n"/>
      <c r="C548" s="26">
        <f>IF(LEN(A548&amp;"")=0,"",IF(ISNUMBER(A548),IF(AND(A548&gt;=0,A548&lt;=10,A548=INT(A548)),IF(A548&gt;=9,"Promoter",IF(A548&gt;=7,"Passive","Detractor")),"Not counted"),"Not counted"))</f>
        <v/>
      </c>
    </row>
    <row r="549">
      <c r="A549" s="33" t="n"/>
      <c r="B549" s="34" t="n"/>
      <c r="C549" s="26">
        <f>IF(LEN(A549&amp;"")=0,"",IF(ISNUMBER(A549),IF(AND(A549&gt;=0,A549&lt;=10,A549=INT(A549)),IF(A549&gt;=9,"Promoter",IF(A549&gt;=7,"Passive","Detractor")),"Not counted"),"Not counted"))</f>
        <v/>
      </c>
    </row>
    <row r="550">
      <c r="A550" s="33" t="n"/>
      <c r="B550" s="34" t="n"/>
      <c r="C550" s="26">
        <f>IF(LEN(A550&amp;"")=0,"",IF(ISNUMBER(A550),IF(AND(A550&gt;=0,A550&lt;=10,A550=INT(A550)),IF(A550&gt;=9,"Promoter",IF(A550&gt;=7,"Passive","Detractor")),"Not counted"),"Not counted"))</f>
        <v/>
      </c>
    </row>
    <row r="551">
      <c r="A551" s="33" t="n"/>
      <c r="B551" s="34" t="n"/>
      <c r="C551" s="26">
        <f>IF(LEN(A551&amp;"")=0,"",IF(ISNUMBER(A551),IF(AND(A551&gt;=0,A551&lt;=10,A551=INT(A551)),IF(A551&gt;=9,"Promoter",IF(A551&gt;=7,"Passive","Detractor")),"Not counted"),"Not counted"))</f>
        <v/>
      </c>
    </row>
    <row r="552">
      <c r="A552" s="33" t="n"/>
      <c r="B552" s="34" t="n"/>
      <c r="C552" s="26">
        <f>IF(LEN(A552&amp;"")=0,"",IF(ISNUMBER(A552),IF(AND(A552&gt;=0,A552&lt;=10,A552=INT(A552)),IF(A552&gt;=9,"Promoter",IF(A552&gt;=7,"Passive","Detractor")),"Not counted"),"Not counted"))</f>
        <v/>
      </c>
    </row>
    <row r="553">
      <c r="A553" s="33" t="n"/>
      <c r="B553" s="34" t="n"/>
      <c r="C553" s="26">
        <f>IF(LEN(A553&amp;"")=0,"",IF(ISNUMBER(A553),IF(AND(A553&gt;=0,A553&lt;=10,A553=INT(A553)),IF(A553&gt;=9,"Promoter",IF(A553&gt;=7,"Passive","Detractor")),"Not counted"),"Not counted"))</f>
        <v/>
      </c>
    </row>
    <row r="554">
      <c r="A554" s="33" t="n"/>
      <c r="B554" s="34" t="n"/>
      <c r="C554" s="26">
        <f>IF(LEN(A554&amp;"")=0,"",IF(ISNUMBER(A554),IF(AND(A554&gt;=0,A554&lt;=10,A554=INT(A554)),IF(A554&gt;=9,"Promoter",IF(A554&gt;=7,"Passive","Detractor")),"Not counted"),"Not counted"))</f>
        <v/>
      </c>
    </row>
    <row r="555">
      <c r="A555" s="33" t="n"/>
      <c r="B555" s="34" t="n"/>
      <c r="C555" s="26">
        <f>IF(LEN(A555&amp;"")=0,"",IF(ISNUMBER(A555),IF(AND(A555&gt;=0,A555&lt;=10,A555=INT(A555)),IF(A555&gt;=9,"Promoter",IF(A555&gt;=7,"Passive","Detractor")),"Not counted"),"Not counted"))</f>
        <v/>
      </c>
    </row>
    <row r="556">
      <c r="A556" s="33" t="n"/>
      <c r="B556" s="34" t="n"/>
      <c r="C556" s="26">
        <f>IF(LEN(A556&amp;"")=0,"",IF(ISNUMBER(A556),IF(AND(A556&gt;=0,A556&lt;=10,A556=INT(A556)),IF(A556&gt;=9,"Promoter",IF(A556&gt;=7,"Passive","Detractor")),"Not counted"),"Not counted"))</f>
        <v/>
      </c>
    </row>
    <row r="557">
      <c r="A557" s="33" t="n"/>
      <c r="B557" s="34" t="n"/>
      <c r="C557" s="26">
        <f>IF(LEN(A557&amp;"")=0,"",IF(ISNUMBER(A557),IF(AND(A557&gt;=0,A557&lt;=10,A557=INT(A557)),IF(A557&gt;=9,"Promoter",IF(A557&gt;=7,"Passive","Detractor")),"Not counted"),"Not counted"))</f>
        <v/>
      </c>
    </row>
    <row r="558">
      <c r="A558" s="33" t="n"/>
      <c r="B558" s="34" t="n"/>
      <c r="C558" s="26">
        <f>IF(LEN(A558&amp;"")=0,"",IF(ISNUMBER(A558),IF(AND(A558&gt;=0,A558&lt;=10,A558=INT(A558)),IF(A558&gt;=9,"Promoter",IF(A558&gt;=7,"Passive","Detractor")),"Not counted"),"Not counted"))</f>
        <v/>
      </c>
    </row>
    <row r="559">
      <c r="A559" s="33" t="n"/>
      <c r="B559" s="34" t="n"/>
      <c r="C559" s="26">
        <f>IF(LEN(A559&amp;"")=0,"",IF(ISNUMBER(A559),IF(AND(A559&gt;=0,A559&lt;=10,A559=INT(A559)),IF(A559&gt;=9,"Promoter",IF(A559&gt;=7,"Passive","Detractor")),"Not counted"),"Not counted"))</f>
        <v/>
      </c>
    </row>
    <row r="560">
      <c r="A560" s="33" t="n"/>
      <c r="B560" s="34" t="n"/>
      <c r="C560" s="26">
        <f>IF(LEN(A560&amp;"")=0,"",IF(ISNUMBER(A560),IF(AND(A560&gt;=0,A560&lt;=10,A560=INT(A560)),IF(A560&gt;=9,"Promoter",IF(A560&gt;=7,"Passive","Detractor")),"Not counted"),"Not counted"))</f>
        <v/>
      </c>
    </row>
    <row r="561">
      <c r="A561" s="33" t="n"/>
      <c r="B561" s="34" t="n"/>
      <c r="C561" s="26">
        <f>IF(LEN(A561&amp;"")=0,"",IF(ISNUMBER(A561),IF(AND(A561&gt;=0,A561&lt;=10,A561=INT(A561)),IF(A561&gt;=9,"Promoter",IF(A561&gt;=7,"Passive","Detractor")),"Not counted"),"Not counted"))</f>
        <v/>
      </c>
    </row>
    <row r="562">
      <c r="A562" s="33" t="n"/>
      <c r="B562" s="34" t="n"/>
      <c r="C562" s="26">
        <f>IF(LEN(A562&amp;"")=0,"",IF(ISNUMBER(A562),IF(AND(A562&gt;=0,A562&lt;=10,A562=INT(A562)),IF(A562&gt;=9,"Promoter",IF(A562&gt;=7,"Passive","Detractor")),"Not counted"),"Not counted"))</f>
        <v/>
      </c>
    </row>
    <row r="563">
      <c r="A563" s="33" t="n"/>
      <c r="B563" s="34" t="n"/>
      <c r="C563" s="26">
        <f>IF(LEN(A563&amp;"")=0,"",IF(ISNUMBER(A563),IF(AND(A563&gt;=0,A563&lt;=10,A563=INT(A563)),IF(A563&gt;=9,"Promoter",IF(A563&gt;=7,"Passive","Detractor")),"Not counted"),"Not counted"))</f>
        <v/>
      </c>
    </row>
    <row r="564">
      <c r="A564" s="33" t="n"/>
      <c r="B564" s="34" t="n"/>
      <c r="C564" s="26">
        <f>IF(LEN(A564&amp;"")=0,"",IF(ISNUMBER(A564),IF(AND(A564&gt;=0,A564&lt;=10,A564=INT(A564)),IF(A564&gt;=9,"Promoter",IF(A564&gt;=7,"Passive","Detractor")),"Not counted"),"Not counted"))</f>
        <v/>
      </c>
    </row>
    <row r="565">
      <c r="A565" s="33" t="n"/>
      <c r="B565" s="34" t="n"/>
      <c r="C565" s="26">
        <f>IF(LEN(A565&amp;"")=0,"",IF(ISNUMBER(A565),IF(AND(A565&gt;=0,A565&lt;=10,A565=INT(A565)),IF(A565&gt;=9,"Promoter",IF(A565&gt;=7,"Passive","Detractor")),"Not counted"),"Not counted"))</f>
        <v/>
      </c>
    </row>
    <row r="566">
      <c r="A566" s="33" t="n"/>
      <c r="B566" s="34" t="n"/>
      <c r="C566" s="26">
        <f>IF(LEN(A566&amp;"")=0,"",IF(ISNUMBER(A566),IF(AND(A566&gt;=0,A566&lt;=10,A566=INT(A566)),IF(A566&gt;=9,"Promoter",IF(A566&gt;=7,"Passive","Detractor")),"Not counted"),"Not counted"))</f>
        <v/>
      </c>
    </row>
    <row r="567">
      <c r="A567" s="33" t="n"/>
      <c r="B567" s="34" t="n"/>
      <c r="C567" s="26">
        <f>IF(LEN(A567&amp;"")=0,"",IF(ISNUMBER(A567),IF(AND(A567&gt;=0,A567&lt;=10,A567=INT(A567)),IF(A567&gt;=9,"Promoter",IF(A567&gt;=7,"Passive","Detractor")),"Not counted"),"Not counted"))</f>
        <v/>
      </c>
    </row>
    <row r="568">
      <c r="A568" s="33" t="n"/>
      <c r="B568" s="34" t="n"/>
      <c r="C568" s="26">
        <f>IF(LEN(A568&amp;"")=0,"",IF(ISNUMBER(A568),IF(AND(A568&gt;=0,A568&lt;=10,A568=INT(A568)),IF(A568&gt;=9,"Promoter",IF(A568&gt;=7,"Passive","Detractor")),"Not counted"),"Not counted"))</f>
        <v/>
      </c>
    </row>
    <row r="569">
      <c r="A569" s="33" t="n"/>
      <c r="B569" s="34" t="n"/>
      <c r="C569" s="26">
        <f>IF(LEN(A569&amp;"")=0,"",IF(ISNUMBER(A569),IF(AND(A569&gt;=0,A569&lt;=10,A569=INT(A569)),IF(A569&gt;=9,"Promoter",IF(A569&gt;=7,"Passive","Detractor")),"Not counted"),"Not counted"))</f>
        <v/>
      </c>
    </row>
    <row r="570">
      <c r="A570" s="33" t="n"/>
      <c r="B570" s="34" t="n"/>
      <c r="C570" s="26">
        <f>IF(LEN(A570&amp;"")=0,"",IF(ISNUMBER(A570),IF(AND(A570&gt;=0,A570&lt;=10,A570=INT(A570)),IF(A570&gt;=9,"Promoter",IF(A570&gt;=7,"Passive","Detractor")),"Not counted"),"Not counted"))</f>
        <v/>
      </c>
    </row>
    <row r="571">
      <c r="A571" s="33" t="n"/>
      <c r="B571" s="34" t="n"/>
      <c r="C571" s="26">
        <f>IF(LEN(A571&amp;"")=0,"",IF(ISNUMBER(A571),IF(AND(A571&gt;=0,A571&lt;=10,A571=INT(A571)),IF(A571&gt;=9,"Promoter",IF(A571&gt;=7,"Passive","Detractor")),"Not counted"),"Not counted"))</f>
        <v/>
      </c>
    </row>
    <row r="572">
      <c r="A572" s="33" t="n"/>
      <c r="B572" s="34" t="n"/>
      <c r="C572" s="26">
        <f>IF(LEN(A572&amp;"")=0,"",IF(ISNUMBER(A572),IF(AND(A572&gt;=0,A572&lt;=10,A572=INT(A572)),IF(A572&gt;=9,"Promoter",IF(A572&gt;=7,"Passive","Detractor")),"Not counted"),"Not counted"))</f>
        <v/>
      </c>
    </row>
    <row r="573">
      <c r="A573" s="33" t="n"/>
      <c r="B573" s="34" t="n"/>
      <c r="C573" s="26">
        <f>IF(LEN(A573&amp;"")=0,"",IF(ISNUMBER(A573),IF(AND(A573&gt;=0,A573&lt;=10,A573=INT(A573)),IF(A573&gt;=9,"Promoter",IF(A573&gt;=7,"Passive","Detractor")),"Not counted"),"Not counted"))</f>
        <v/>
      </c>
    </row>
    <row r="574">
      <c r="A574" s="33" t="n"/>
      <c r="B574" s="34" t="n"/>
      <c r="C574" s="26">
        <f>IF(LEN(A574&amp;"")=0,"",IF(ISNUMBER(A574),IF(AND(A574&gt;=0,A574&lt;=10,A574=INT(A574)),IF(A574&gt;=9,"Promoter",IF(A574&gt;=7,"Passive","Detractor")),"Not counted"),"Not counted"))</f>
        <v/>
      </c>
    </row>
    <row r="575">
      <c r="A575" s="33" t="n"/>
      <c r="B575" s="34" t="n"/>
      <c r="C575" s="26">
        <f>IF(LEN(A575&amp;"")=0,"",IF(ISNUMBER(A575),IF(AND(A575&gt;=0,A575&lt;=10,A575=INT(A575)),IF(A575&gt;=9,"Promoter",IF(A575&gt;=7,"Passive","Detractor")),"Not counted"),"Not counted"))</f>
        <v/>
      </c>
    </row>
    <row r="576">
      <c r="A576" s="33" t="n"/>
      <c r="B576" s="34" t="n"/>
      <c r="C576" s="26">
        <f>IF(LEN(A576&amp;"")=0,"",IF(ISNUMBER(A576),IF(AND(A576&gt;=0,A576&lt;=10,A576=INT(A576)),IF(A576&gt;=9,"Promoter",IF(A576&gt;=7,"Passive","Detractor")),"Not counted"),"Not counted"))</f>
        <v/>
      </c>
    </row>
    <row r="577">
      <c r="A577" s="33" t="n"/>
      <c r="B577" s="34" t="n"/>
      <c r="C577" s="26">
        <f>IF(LEN(A577&amp;"")=0,"",IF(ISNUMBER(A577),IF(AND(A577&gt;=0,A577&lt;=10,A577=INT(A577)),IF(A577&gt;=9,"Promoter",IF(A577&gt;=7,"Passive","Detractor")),"Not counted"),"Not counted"))</f>
        <v/>
      </c>
    </row>
    <row r="578">
      <c r="A578" s="33" t="n"/>
      <c r="B578" s="34" t="n"/>
      <c r="C578" s="26">
        <f>IF(LEN(A578&amp;"")=0,"",IF(ISNUMBER(A578),IF(AND(A578&gt;=0,A578&lt;=10,A578=INT(A578)),IF(A578&gt;=9,"Promoter",IF(A578&gt;=7,"Passive","Detractor")),"Not counted"),"Not counted"))</f>
        <v/>
      </c>
    </row>
    <row r="579">
      <c r="A579" s="33" t="n"/>
      <c r="B579" s="34" t="n"/>
      <c r="C579" s="26">
        <f>IF(LEN(A579&amp;"")=0,"",IF(ISNUMBER(A579),IF(AND(A579&gt;=0,A579&lt;=10,A579=INT(A579)),IF(A579&gt;=9,"Promoter",IF(A579&gt;=7,"Passive","Detractor")),"Not counted"),"Not counted"))</f>
        <v/>
      </c>
    </row>
    <row r="580">
      <c r="A580" s="33" t="n"/>
      <c r="B580" s="34" t="n"/>
      <c r="C580" s="26">
        <f>IF(LEN(A580&amp;"")=0,"",IF(ISNUMBER(A580),IF(AND(A580&gt;=0,A580&lt;=10,A580=INT(A580)),IF(A580&gt;=9,"Promoter",IF(A580&gt;=7,"Passive","Detractor")),"Not counted"),"Not counted"))</f>
        <v/>
      </c>
    </row>
    <row r="581">
      <c r="A581" s="33" t="n"/>
      <c r="B581" s="34" t="n"/>
      <c r="C581" s="26">
        <f>IF(LEN(A581&amp;"")=0,"",IF(ISNUMBER(A581),IF(AND(A581&gt;=0,A581&lt;=10,A581=INT(A581)),IF(A581&gt;=9,"Promoter",IF(A581&gt;=7,"Passive","Detractor")),"Not counted"),"Not counted"))</f>
        <v/>
      </c>
    </row>
    <row r="582">
      <c r="A582" s="33" t="n"/>
      <c r="B582" s="34" t="n"/>
      <c r="C582" s="26">
        <f>IF(LEN(A582&amp;"")=0,"",IF(ISNUMBER(A582),IF(AND(A582&gt;=0,A582&lt;=10,A582=INT(A582)),IF(A582&gt;=9,"Promoter",IF(A582&gt;=7,"Passive","Detractor")),"Not counted"),"Not counted"))</f>
        <v/>
      </c>
    </row>
    <row r="583">
      <c r="A583" s="33" t="n"/>
      <c r="B583" s="34" t="n"/>
      <c r="C583" s="26">
        <f>IF(LEN(A583&amp;"")=0,"",IF(ISNUMBER(A583),IF(AND(A583&gt;=0,A583&lt;=10,A583=INT(A583)),IF(A583&gt;=9,"Promoter",IF(A583&gt;=7,"Passive","Detractor")),"Not counted"),"Not counted"))</f>
        <v/>
      </c>
    </row>
    <row r="584">
      <c r="A584" s="33" t="n"/>
      <c r="B584" s="34" t="n"/>
      <c r="C584" s="26">
        <f>IF(LEN(A584&amp;"")=0,"",IF(ISNUMBER(A584),IF(AND(A584&gt;=0,A584&lt;=10,A584=INT(A584)),IF(A584&gt;=9,"Promoter",IF(A584&gt;=7,"Passive","Detractor")),"Not counted"),"Not counted"))</f>
        <v/>
      </c>
    </row>
    <row r="585">
      <c r="A585" s="33" t="n"/>
      <c r="B585" s="34" t="n"/>
      <c r="C585" s="26">
        <f>IF(LEN(A585&amp;"")=0,"",IF(ISNUMBER(A585),IF(AND(A585&gt;=0,A585&lt;=10,A585=INT(A585)),IF(A585&gt;=9,"Promoter",IF(A585&gt;=7,"Passive","Detractor")),"Not counted"),"Not counted"))</f>
        <v/>
      </c>
    </row>
    <row r="586">
      <c r="A586" s="33" t="n"/>
      <c r="B586" s="34" t="n"/>
      <c r="C586" s="26">
        <f>IF(LEN(A586&amp;"")=0,"",IF(ISNUMBER(A586),IF(AND(A586&gt;=0,A586&lt;=10,A586=INT(A586)),IF(A586&gt;=9,"Promoter",IF(A586&gt;=7,"Passive","Detractor")),"Not counted"),"Not counted"))</f>
        <v/>
      </c>
    </row>
    <row r="587">
      <c r="A587" s="33" t="n"/>
      <c r="B587" s="34" t="n"/>
      <c r="C587" s="26">
        <f>IF(LEN(A587&amp;"")=0,"",IF(ISNUMBER(A587),IF(AND(A587&gt;=0,A587&lt;=10,A587=INT(A587)),IF(A587&gt;=9,"Promoter",IF(A587&gt;=7,"Passive","Detractor")),"Not counted"),"Not counted"))</f>
        <v/>
      </c>
    </row>
    <row r="588">
      <c r="A588" s="33" t="n"/>
      <c r="B588" s="34" t="n"/>
      <c r="C588" s="26">
        <f>IF(LEN(A588&amp;"")=0,"",IF(ISNUMBER(A588),IF(AND(A588&gt;=0,A588&lt;=10,A588=INT(A588)),IF(A588&gt;=9,"Promoter",IF(A588&gt;=7,"Passive","Detractor")),"Not counted"),"Not counted"))</f>
        <v/>
      </c>
    </row>
    <row r="589">
      <c r="A589" s="33" t="n"/>
      <c r="B589" s="34" t="n"/>
      <c r="C589" s="26">
        <f>IF(LEN(A589&amp;"")=0,"",IF(ISNUMBER(A589),IF(AND(A589&gt;=0,A589&lt;=10,A589=INT(A589)),IF(A589&gt;=9,"Promoter",IF(A589&gt;=7,"Passive","Detractor")),"Not counted"),"Not counted"))</f>
        <v/>
      </c>
    </row>
    <row r="590">
      <c r="A590" s="33" t="n"/>
      <c r="B590" s="34" t="n"/>
      <c r="C590" s="26">
        <f>IF(LEN(A590&amp;"")=0,"",IF(ISNUMBER(A590),IF(AND(A590&gt;=0,A590&lt;=10,A590=INT(A590)),IF(A590&gt;=9,"Promoter",IF(A590&gt;=7,"Passive","Detractor")),"Not counted"),"Not counted"))</f>
        <v/>
      </c>
    </row>
    <row r="591">
      <c r="A591" s="33" t="n"/>
      <c r="B591" s="34" t="n"/>
      <c r="C591" s="26">
        <f>IF(LEN(A591&amp;"")=0,"",IF(ISNUMBER(A591),IF(AND(A591&gt;=0,A591&lt;=10,A591=INT(A591)),IF(A591&gt;=9,"Promoter",IF(A591&gt;=7,"Passive","Detractor")),"Not counted"),"Not counted"))</f>
        <v/>
      </c>
    </row>
    <row r="592">
      <c r="A592" s="33" t="n"/>
      <c r="B592" s="34" t="n"/>
      <c r="C592" s="26">
        <f>IF(LEN(A592&amp;"")=0,"",IF(ISNUMBER(A592),IF(AND(A592&gt;=0,A592&lt;=10,A592=INT(A592)),IF(A592&gt;=9,"Promoter",IF(A592&gt;=7,"Passive","Detractor")),"Not counted"),"Not counted"))</f>
        <v/>
      </c>
    </row>
    <row r="593">
      <c r="A593" s="33" t="n"/>
      <c r="B593" s="34" t="n"/>
      <c r="C593" s="26">
        <f>IF(LEN(A593&amp;"")=0,"",IF(ISNUMBER(A593),IF(AND(A593&gt;=0,A593&lt;=10,A593=INT(A593)),IF(A593&gt;=9,"Promoter",IF(A593&gt;=7,"Passive","Detractor")),"Not counted"),"Not counted"))</f>
        <v/>
      </c>
    </row>
    <row r="594">
      <c r="A594" s="33" t="n"/>
      <c r="B594" s="34" t="n"/>
      <c r="C594" s="26">
        <f>IF(LEN(A594&amp;"")=0,"",IF(ISNUMBER(A594),IF(AND(A594&gt;=0,A594&lt;=10,A594=INT(A594)),IF(A594&gt;=9,"Promoter",IF(A594&gt;=7,"Passive","Detractor")),"Not counted"),"Not counted"))</f>
        <v/>
      </c>
    </row>
    <row r="595">
      <c r="A595" s="33" t="n"/>
      <c r="B595" s="34" t="n"/>
      <c r="C595" s="26">
        <f>IF(LEN(A595&amp;"")=0,"",IF(ISNUMBER(A595),IF(AND(A595&gt;=0,A595&lt;=10,A595=INT(A595)),IF(A595&gt;=9,"Promoter",IF(A595&gt;=7,"Passive","Detractor")),"Not counted"),"Not counted"))</f>
        <v/>
      </c>
    </row>
    <row r="596">
      <c r="A596" s="33" t="n"/>
      <c r="B596" s="34" t="n"/>
      <c r="C596" s="26">
        <f>IF(LEN(A596&amp;"")=0,"",IF(ISNUMBER(A596),IF(AND(A596&gt;=0,A596&lt;=10,A596=INT(A596)),IF(A596&gt;=9,"Promoter",IF(A596&gt;=7,"Passive","Detractor")),"Not counted"),"Not counted"))</f>
        <v/>
      </c>
    </row>
    <row r="597">
      <c r="A597" s="33" t="n"/>
      <c r="B597" s="34" t="n"/>
      <c r="C597" s="26">
        <f>IF(LEN(A597&amp;"")=0,"",IF(ISNUMBER(A597),IF(AND(A597&gt;=0,A597&lt;=10,A597=INT(A597)),IF(A597&gt;=9,"Promoter",IF(A597&gt;=7,"Passive","Detractor")),"Not counted"),"Not counted"))</f>
        <v/>
      </c>
    </row>
    <row r="598">
      <c r="A598" s="33" t="n"/>
      <c r="B598" s="34" t="n"/>
      <c r="C598" s="26">
        <f>IF(LEN(A598&amp;"")=0,"",IF(ISNUMBER(A598),IF(AND(A598&gt;=0,A598&lt;=10,A598=INT(A598)),IF(A598&gt;=9,"Promoter",IF(A598&gt;=7,"Passive","Detractor")),"Not counted"),"Not counted"))</f>
        <v/>
      </c>
    </row>
    <row r="599">
      <c r="A599" s="33" t="n"/>
      <c r="B599" s="34" t="n"/>
      <c r="C599" s="26">
        <f>IF(LEN(A599&amp;"")=0,"",IF(ISNUMBER(A599),IF(AND(A599&gt;=0,A599&lt;=10,A599=INT(A599)),IF(A599&gt;=9,"Promoter",IF(A599&gt;=7,"Passive","Detractor")),"Not counted"),"Not counted"))</f>
        <v/>
      </c>
    </row>
    <row r="600">
      <c r="A600" s="33" t="n"/>
      <c r="B600" s="34" t="n"/>
      <c r="C600" s="26">
        <f>IF(LEN(A600&amp;"")=0,"",IF(ISNUMBER(A600),IF(AND(A600&gt;=0,A600&lt;=10,A600=INT(A600)),IF(A600&gt;=9,"Promoter",IF(A600&gt;=7,"Passive","Detractor")),"Not counted"),"Not counted"))</f>
        <v/>
      </c>
    </row>
    <row r="601">
      <c r="A601" s="33" t="n"/>
      <c r="B601" s="34" t="n"/>
      <c r="C601" s="26">
        <f>IF(LEN(A601&amp;"")=0,"",IF(ISNUMBER(A601),IF(AND(A601&gt;=0,A601&lt;=10,A601=INT(A601)),IF(A601&gt;=9,"Promoter",IF(A601&gt;=7,"Passive","Detractor")),"Not counted"),"Not counted"))</f>
        <v/>
      </c>
    </row>
    <row r="602">
      <c r="A602" s="33" t="n"/>
      <c r="B602" s="34" t="n"/>
      <c r="C602" s="26">
        <f>IF(LEN(A602&amp;"")=0,"",IF(ISNUMBER(A602),IF(AND(A602&gt;=0,A602&lt;=10,A602=INT(A602)),IF(A602&gt;=9,"Promoter",IF(A602&gt;=7,"Passive","Detractor")),"Not counted"),"Not counted"))</f>
        <v/>
      </c>
    </row>
    <row r="603">
      <c r="A603" s="33" t="n"/>
      <c r="B603" s="34" t="n"/>
      <c r="C603" s="26">
        <f>IF(LEN(A603&amp;"")=0,"",IF(ISNUMBER(A603),IF(AND(A603&gt;=0,A603&lt;=10,A603=INT(A603)),IF(A603&gt;=9,"Promoter",IF(A603&gt;=7,"Passive","Detractor")),"Not counted"),"Not counted"))</f>
        <v/>
      </c>
    </row>
    <row r="604">
      <c r="A604" s="33" t="n"/>
      <c r="B604" s="34" t="n"/>
      <c r="C604" s="26">
        <f>IF(LEN(A604&amp;"")=0,"",IF(ISNUMBER(A604),IF(AND(A604&gt;=0,A604&lt;=10,A604=INT(A604)),IF(A604&gt;=9,"Promoter",IF(A604&gt;=7,"Passive","Detractor")),"Not counted"),"Not counted"))</f>
        <v/>
      </c>
    </row>
    <row r="605">
      <c r="A605" s="33" t="n"/>
      <c r="B605" s="34" t="n"/>
      <c r="C605" s="26">
        <f>IF(LEN(A605&amp;"")=0,"",IF(ISNUMBER(A605),IF(AND(A605&gt;=0,A605&lt;=10,A605=INT(A605)),IF(A605&gt;=9,"Promoter",IF(A605&gt;=7,"Passive","Detractor")),"Not counted"),"Not counted"))</f>
        <v/>
      </c>
    </row>
    <row r="606">
      <c r="A606" s="33" t="n"/>
      <c r="B606" s="34" t="n"/>
      <c r="C606" s="26">
        <f>IF(LEN(A606&amp;"")=0,"",IF(ISNUMBER(A606),IF(AND(A606&gt;=0,A606&lt;=10,A606=INT(A606)),IF(A606&gt;=9,"Promoter",IF(A606&gt;=7,"Passive","Detractor")),"Not counted"),"Not counted"))</f>
        <v/>
      </c>
    </row>
    <row r="607">
      <c r="A607" s="33" t="n"/>
      <c r="B607" s="34" t="n"/>
      <c r="C607" s="26">
        <f>IF(LEN(A607&amp;"")=0,"",IF(ISNUMBER(A607),IF(AND(A607&gt;=0,A607&lt;=10,A607=INT(A607)),IF(A607&gt;=9,"Promoter",IF(A607&gt;=7,"Passive","Detractor")),"Not counted"),"Not counted"))</f>
        <v/>
      </c>
    </row>
    <row r="608">
      <c r="A608" s="33" t="n"/>
      <c r="B608" s="34" t="n"/>
      <c r="C608" s="26">
        <f>IF(LEN(A608&amp;"")=0,"",IF(ISNUMBER(A608),IF(AND(A608&gt;=0,A608&lt;=10,A608=INT(A608)),IF(A608&gt;=9,"Promoter",IF(A608&gt;=7,"Passive","Detractor")),"Not counted"),"Not counted"))</f>
        <v/>
      </c>
    </row>
    <row r="609">
      <c r="A609" s="33" t="n"/>
      <c r="B609" s="34" t="n"/>
      <c r="C609" s="26">
        <f>IF(LEN(A609&amp;"")=0,"",IF(ISNUMBER(A609),IF(AND(A609&gt;=0,A609&lt;=10,A609=INT(A609)),IF(A609&gt;=9,"Promoter",IF(A609&gt;=7,"Passive","Detractor")),"Not counted"),"Not counted"))</f>
        <v/>
      </c>
    </row>
    <row r="610">
      <c r="A610" s="33" t="n"/>
      <c r="B610" s="34" t="n"/>
      <c r="C610" s="26">
        <f>IF(LEN(A610&amp;"")=0,"",IF(ISNUMBER(A610),IF(AND(A610&gt;=0,A610&lt;=10,A610=INT(A610)),IF(A610&gt;=9,"Promoter",IF(A610&gt;=7,"Passive","Detractor")),"Not counted"),"Not counted"))</f>
        <v/>
      </c>
    </row>
    <row r="611">
      <c r="A611" s="33" t="n"/>
      <c r="B611" s="34" t="n"/>
      <c r="C611" s="26">
        <f>IF(LEN(A611&amp;"")=0,"",IF(ISNUMBER(A611),IF(AND(A611&gt;=0,A611&lt;=10,A611=INT(A611)),IF(A611&gt;=9,"Promoter",IF(A611&gt;=7,"Passive","Detractor")),"Not counted"),"Not counted"))</f>
        <v/>
      </c>
    </row>
    <row r="612">
      <c r="A612" s="33" t="n"/>
      <c r="B612" s="34" t="n"/>
      <c r="C612" s="26">
        <f>IF(LEN(A612&amp;"")=0,"",IF(ISNUMBER(A612),IF(AND(A612&gt;=0,A612&lt;=10,A612=INT(A612)),IF(A612&gt;=9,"Promoter",IF(A612&gt;=7,"Passive","Detractor")),"Not counted"),"Not counted"))</f>
        <v/>
      </c>
    </row>
    <row r="613">
      <c r="A613" s="33" t="n"/>
      <c r="B613" s="34" t="n"/>
      <c r="C613" s="26">
        <f>IF(LEN(A613&amp;"")=0,"",IF(ISNUMBER(A613),IF(AND(A613&gt;=0,A613&lt;=10,A613=INT(A613)),IF(A613&gt;=9,"Promoter",IF(A613&gt;=7,"Passive","Detractor")),"Not counted"),"Not counted"))</f>
        <v/>
      </c>
    </row>
    <row r="614">
      <c r="A614" s="33" t="n"/>
      <c r="B614" s="34" t="n"/>
      <c r="C614" s="26">
        <f>IF(LEN(A614&amp;"")=0,"",IF(ISNUMBER(A614),IF(AND(A614&gt;=0,A614&lt;=10,A614=INT(A614)),IF(A614&gt;=9,"Promoter",IF(A614&gt;=7,"Passive","Detractor")),"Not counted"),"Not counted"))</f>
        <v/>
      </c>
    </row>
    <row r="615">
      <c r="A615" s="33" t="n"/>
      <c r="B615" s="34" t="n"/>
      <c r="C615" s="26">
        <f>IF(LEN(A615&amp;"")=0,"",IF(ISNUMBER(A615),IF(AND(A615&gt;=0,A615&lt;=10,A615=INT(A615)),IF(A615&gt;=9,"Promoter",IF(A615&gt;=7,"Passive","Detractor")),"Not counted"),"Not counted"))</f>
        <v/>
      </c>
    </row>
    <row r="616">
      <c r="A616" s="33" t="n"/>
      <c r="B616" s="34" t="n"/>
      <c r="C616" s="26">
        <f>IF(LEN(A616&amp;"")=0,"",IF(ISNUMBER(A616),IF(AND(A616&gt;=0,A616&lt;=10,A616=INT(A616)),IF(A616&gt;=9,"Promoter",IF(A616&gt;=7,"Passive","Detractor")),"Not counted"),"Not counted"))</f>
        <v/>
      </c>
    </row>
    <row r="617">
      <c r="A617" s="33" t="n"/>
      <c r="B617" s="34" t="n"/>
      <c r="C617" s="26">
        <f>IF(LEN(A617&amp;"")=0,"",IF(ISNUMBER(A617),IF(AND(A617&gt;=0,A617&lt;=10,A617=INT(A617)),IF(A617&gt;=9,"Promoter",IF(A617&gt;=7,"Passive","Detractor")),"Not counted"),"Not counted"))</f>
        <v/>
      </c>
    </row>
    <row r="618">
      <c r="A618" s="33" t="n"/>
      <c r="B618" s="34" t="n"/>
      <c r="C618" s="26">
        <f>IF(LEN(A618&amp;"")=0,"",IF(ISNUMBER(A618),IF(AND(A618&gt;=0,A618&lt;=10,A618=INT(A618)),IF(A618&gt;=9,"Promoter",IF(A618&gt;=7,"Passive","Detractor")),"Not counted"),"Not counted"))</f>
        <v/>
      </c>
    </row>
    <row r="619">
      <c r="A619" s="33" t="n"/>
      <c r="B619" s="34" t="n"/>
      <c r="C619" s="26">
        <f>IF(LEN(A619&amp;"")=0,"",IF(ISNUMBER(A619),IF(AND(A619&gt;=0,A619&lt;=10,A619=INT(A619)),IF(A619&gt;=9,"Promoter",IF(A619&gt;=7,"Passive","Detractor")),"Not counted"),"Not counted"))</f>
        <v/>
      </c>
    </row>
    <row r="620">
      <c r="A620" s="33" t="n"/>
      <c r="B620" s="34" t="n"/>
      <c r="C620" s="26">
        <f>IF(LEN(A620&amp;"")=0,"",IF(ISNUMBER(A620),IF(AND(A620&gt;=0,A620&lt;=10,A620=INT(A620)),IF(A620&gt;=9,"Promoter",IF(A620&gt;=7,"Passive","Detractor")),"Not counted"),"Not counted"))</f>
        <v/>
      </c>
    </row>
    <row r="621">
      <c r="A621" s="33" t="n"/>
      <c r="B621" s="34" t="n"/>
      <c r="C621" s="26">
        <f>IF(LEN(A621&amp;"")=0,"",IF(ISNUMBER(A621),IF(AND(A621&gt;=0,A621&lt;=10,A621=INT(A621)),IF(A621&gt;=9,"Promoter",IF(A621&gt;=7,"Passive","Detractor")),"Not counted"),"Not counted"))</f>
        <v/>
      </c>
    </row>
    <row r="622">
      <c r="A622" s="33" t="n"/>
      <c r="B622" s="34" t="n"/>
      <c r="C622" s="26">
        <f>IF(LEN(A622&amp;"")=0,"",IF(ISNUMBER(A622),IF(AND(A622&gt;=0,A622&lt;=10,A622=INT(A622)),IF(A622&gt;=9,"Promoter",IF(A622&gt;=7,"Passive","Detractor")),"Not counted"),"Not counted"))</f>
        <v/>
      </c>
    </row>
    <row r="623">
      <c r="A623" s="33" t="n"/>
      <c r="B623" s="34" t="n"/>
      <c r="C623" s="26">
        <f>IF(LEN(A623&amp;"")=0,"",IF(ISNUMBER(A623),IF(AND(A623&gt;=0,A623&lt;=10,A623=INT(A623)),IF(A623&gt;=9,"Promoter",IF(A623&gt;=7,"Passive","Detractor")),"Not counted"),"Not counted"))</f>
        <v/>
      </c>
    </row>
    <row r="624">
      <c r="A624" s="33" t="n"/>
      <c r="B624" s="34" t="n"/>
      <c r="C624" s="26">
        <f>IF(LEN(A624&amp;"")=0,"",IF(ISNUMBER(A624),IF(AND(A624&gt;=0,A624&lt;=10,A624=INT(A624)),IF(A624&gt;=9,"Promoter",IF(A624&gt;=7,"Passive","Detractor")),"Not counted"),"Not counted"))</f>
        <v/>
      </c>
    </row>
    <row r="625">
      <c r="A625" s="33" t="n"/>
      <c r="B625" s="34" t="n"/>
      <c r="C625" s="26">
        <f>IF(LEN(A625&amp;"")=0,"",IF(ISNUMBER(A625),IF(AND(A625&gt;=0,A625&lt;=10,A625=INT(A625)),IF(A625&gt;=9,"Promoter",IF(A625&gt;=7,"Passive","Detractor")),"Not counted"),"Not counted"))</f>
        <v/>
      </c>
    </row>
    <row r="626">
      <c r="A626" s="33" t="n"/>
      <c r="B626" s="34" t="n"/>
      <c r="C626" s="26">
        <f>IF(LEN(A626&amp;"")=0,"",IF(ISNUMBER(A626),IF(AND(A626&gt;=0,A626&lt;=10,A626=INT(A626)),IF(A626&gt;=9,"Promoter",IF(A626&gt;=7,"Passive","Detractor")),"Not counted"),"Not counted"))</f>
        <v/>
      </c>
    </row>
    <row r="627">
      <c r="A627" s="33" t="n"/>
      <c r="B627" s="34" t="n"/>
      <c r="C627" s="26">
        <f>IF(LEN(A627&amp;"")=0,"",IF(ISNUMBER(A627),IF(AND(A627&gt;=0,A627&lt;=10,A627=INT(A627)),IF(A627&gt;=9,"Promoter",IF(A627&gt;=7,"Passive","Detractor")),"Not counted"),"Not counted"))</f>
        <v/>
      </c>
    </row>
    <row r="628">
      <c r="A628" s="33" t="n"/>
      <c r="B628" s="34" t="n"/>
      <c r="C628" s="26">
        <f>IF(LEN(A628&amp;"")=0,"",IF(ISNUMBER(A628),IF(AND(A628&gt;=0,A628&lt;=10,A628=INT(A628)),IF(A628&gt;=9,"Promoter",IF(A628&gt;=7,"Passive","Detractor")),"Not counted"),"Not counted"))</f>
        <v/>
      </c>
    </row>
    <row r="629">
      <c r="A629" s="33" t="n"/>
      <c r="B629" s="34" t="n"/>
      <c r="C629" s="26">
        <f>IF(LEN(A629&amp;"")=0,"",IF(ISNUMBER(A629),IF(AND(A629&gt;=0,A629&lt;=10,A629=INT(A629)),IF(A629&gt;=9,"Promoter",IF(A629&gt;=7,"Passive","Detractor")),"Not counted"),"Not counted"))</f>
        <v/>
      </c>
    </row>
    <row r="630">
      <c r="A630" s="33" t="n"/>
      <c r="B630" s="34" t="n"/>
      <c r="C630" s="26">
        <f>IF(LEN(A630&amp;"")=0,"",IF(ISNUMBER(A630),IF(AND(A630&gt;=0,A630&lt;=10,A630=INT(A630)),IF(A630&gt;=9,"Promoter",IF(A630&gt;=7,"Passive","Detractor")),"Not counted"),"Not counted"))</f>
        <v/>
      </c>
    </row>
    <row r="631">
      <c r="A631" s="33" t="n"/>
      <c r="B631" s="34" t="n"/>
      <c r="C631" s="26">
        <f>IF(LEN(A631&amp;"")=0,"",IF(ISNUMBER(A631),IF(AND(A631&gt;=0,A631&lt;=10,A631=INT(A631)),IF(A631&gt;=9,"Promoter",IF(A631&gt;=7,"Passive","Detractor")),"Not counted"),"Not counted"))</f>
        <v/>
      </c>
    </row>
    <row r="632">
      <c r="A632" s="33" t="n"/>
      <c r="B632" s="34" t="n"/>
      <c r="C632" s="26">
        <f>IF(LEN(A632&amp;"")=0,"",IF(ISNUMBER(A632),IF(AND(A632&gt;=0,A632&lt;=10,A632=INT(A632)),IF(A632&gt;=9,"Promoter",IF(A632&gt;=7,"Passive","Detractor")),"Not counted"),"Not counted"))</f>
        <v/>
      </c>
    </row>
    <row r="633">
      <c r="A633" s="33" t="n"/>
      <c r="B633" s="34" t="n"/>
      <c r="C633" s="26">
        <f>IF(LEN(A633&amp;"")=0,"",IF(ISNUMBER(A633),IF(AND(A633&gt;=0,A633&lt;=10,A633=INT(A633)),IF(A633&gt;=9,"Promoter",IF(A633&gt;=7,"Passive","Detractor")),"Not counted"),"Not counted"))</f>
        <v/>
      </c>
    </row>
    <row r="634">
      <c r="A634" s="33" t="n"/>
      <c r="B634" s="34" t="n"/>
      <c r="C634" s="26">
        <f>IF(LEN(A634&amp;"")=0,"",IF(ISNUMBER(A634),IF(AND(A634&gt;=0,A634&lt;=10,A634=INT(A634)),IF(A634&gt;=9,"Promoter",IF(A634&gt;=7,"Passive","Detractor")),"Not counted"),"Not counted"))</f>
        <v/>
      </c>
    </row>
    <row r="635">
      <c r="A635" s="33" t="n"/>
      <c r="B635" s="34" t="n"/>
      <c r="C635" s="26">
        <f>IF(LEN(A635&amp;"")=0,"",IF(ISNUMBER(A635),IF(AND(A635&gt;=0,A635&lt;=10,A635=INT(A635)),IF(A635&gt;=9,"Promoter",IF(A635&gt;=7,"Passive","Detractor")),"Not counted"),"Not counted"))</f>
        <v/>
      </c>
    </row>
    <row r="636">
      <c r="A636" s="33" t="n"/>
      <c r="B636" s="34" t="n"/>
      <c r="C636" s="26">
        <f>IF(LEN(A636&amp;"")=0,"",IF(ISNUMBER(A636),IF(AND(A636&gt;=0,A636&lt;=10,A636=INT(A636)),IF(A636&gt;=9,"Promoter",IF(A636&gt;=7,"Passive","Detractor")),"Not counted"),"Not counted"))</f>
        <v/>
      </c>
    </row>
    <row r="637">
      <c r="A637" s="33" t="n"/>
      <c r="B637" s="34" t="n"/>
      <c r="C637" s="26">
        <f>IF(LEN(A637&amp;"")=0,"",IF(ISNUMBER(A637),IF(AND(A637&gt;=0,A637&lt;=10,A637=INT(A637)),IF(A637&gt;=9,"Promoter",IF(A637&gt;=7,"Passive","Detractor")),"Not counted"),"Not counted"))</f>
        <v/>
      </c>
    </row>
    <row r="638">
      <c r="A638" s="33" t="n"/>
      <c r="B638" s="34" t="n"/>
      <c r="C638" s="26">
        <f>IF(LEN(A638&amp;"")=0,"",IF(ISNUMBER(A638),IF(AND(A638&gt;=0,A638&lt;=10,A638=INT(A638)),IF(A638&gt;=9,"Promoter",IF(A638&gt;=7,"Passive","Detractor")),"Not counted"),"Not counted"))</f>
        <v/>
      </c>
    </row>
    <row r="639">
      <c r="A639" s="33" t="n"/>
      <c r="B639" s="34" t="n"/>
      <c r="C639" s="26">
        <f>IF(LEN(A639&amp;"")=0,"",IF(ISNUMBER(A639),IF(AND(A639&gt;=0,A639&lt;=10,A639=INT(A639)),IF(A639&gt;=9,"Promoter",IF(A639&gt;=7,"Passive","Detractor")),"Not counted"),"Not counted"))</f>
        <v/>
      </c>
    </row>
    <row r="640">
      <c r="A640" s="33" t="n"/>
      <c r="B640" s="34" t="n"/>
      <c r="C640" s="26">
        <f>IF(LEN(A640&amp;"")=0,"",IF(ISNUMBER(A640),IF(AND(A640&gt;=0,A640&lt;=10,A640=INT(A640)),IF(A640&gt;=9,"Promoter",IF(A640&gt;=7,"Passive","Detractor")),"Not counted"),"Not counted"))</f>
        <v/>
      </c>
    </row>
    <row r="641">
      <c r="A641" s="33" t="n"/>
      <c r="B641" s="34" t="n"/>
      <c r="C641" s="26">
        <f>IF(LEN(A641&amp;"")=0,"",IF(ISNUMBER(A641),IF(AND(A641&gt;=0,A641&lt;=10,A641=INT(A641)),IF(A641&gt;=9,"Promoter",IF(A641&gt;=7,"Passive","Detractor")),"Not counted"),"Not counted"))</f>
        <v/>
      </c>
    </row>
    <row r="642">
      <c r="A642" s="33" t="n"/>
      <c r="B642" s="34" t="n"/>
      <c r="C642" s="26">
        <f>IF(LEN(A642&amp;"")=0,"",IF(ISNUMBER(A642),IF(AND(A642&gt;=0,A642&lt;=10,A642=INT(A642)),IF(A642&gt;=9,"Promoter",IF(A642&gt;=7,"Passive","Detractor")),"Not counted"),"Not counted"))</f>
        <v/>
      </c>
    </row>
    <row r="643">
      <c r="A643" s="33" t="n"/>
      <c r="B643" s="34" t="n"/>
      <c r="C643" s="26">
        <f>IF(LEN(A643&amp;"")=0,"",IF(ISNUMBER(A643),IF(AND(A643&gt;=0,A643&lt;=10,A643=INT(A643)),IF(A643&gt;=9,"Promoter",IF(A643&gt;=7,"Passive","Detractor")),"Not counted"),"Not counted"))</f>
        <v/>
      </c>
    </row>
    <row r="644">
      <c r="A644" s="33" t="n"/>
      <c r="B644" s="34" t="n"/>
      <c r="C644" s="26">
        <f>IF(LEN(A644&amp;"")=0,"",IF(ISNUMBER(A644),IF(AND(A644&gt;=0,A644&lt;=10,A644=INT(A644)),IF(A644&gt;=9,"Promoter",IF(A644&gt;=7,"Passive","Detractor")),"Not counted"),"Not counted"))</f>
        <v/>
      </c>
    </row>
    <row r="645">
      <c r="A645" s="33" t="n"/>
      <c r="B645" s="34" t="n"/>
      <c r="C645" s="26">
        <f>IF(LEN(A645&amp;"")=0,"",IF(ISNUMBER(A645),IF(AND(A645&gt;=0,A645&lt;=10,A645=INT(A645)),IF(A645&gt;=9,"Promoter",IF(A645&gt;=7,"Passive","Detractor")),"Not counted"),"Not counted"))</f>
        <v/>
      </c>
    </row>
    <row r="646">
      <c r="A646" s="33" t="n"/>
      <c r="B646" s="34" t="n"/>
      <c r="C646" s="26">
        <f>IF(LEN(A646&amp;"")=0,"",IF(ISNUMBER(A646),IF(AND(A646&gt;=0,A646&lt;=10,A646=INT(A646)),IF(A646&gt;=9,"Promoter",IF(A646&gt;=7,"Passive","Detractor")),"Not counted"),"Not counted"))</f>
        <v/>
      </c>
    </row>
    <row r="647">
      <c r="A647" s="33" t="n"/>
      <c r="B647" s="34" t="n"/>
      <c r="C647" s="26">
        <f>IF(LEN(A647&amp;"")=0,"",IF(ISNUMBER(A647),IF(AND(A647&gt;=0,A647&lt;=10,A647=INT(A647)),IF(A647&gt;=9,"Promoter",IF(A647&gt;=7,"Passive","Detractor")),"Not counted"),"Not counted"))</f>
        <v/>
      </c>
    </row>
    <row r="648">
      <c r="A648" s="33" t="n"/>
      <c r="B648" s="34" t="n"/>
      <c r="C648" s="26">
        <f>IF(LEN(A648&amp;"")=0,"",IF(ISNUMBER(A648),IF(AND(A648&gt;=0,A648&lt;=10,A648=INT(A648)),IF(A648&gt;=9,"Promoter",IF(A648&gt;=7,"Passive","Detractor")),"Not counted"),"Not counted"))</f>
        <v/>
      </c>
    </row>
    <row r="649">
      <c r="A649" s="33" t="n"/>
      <c r="B649" s="34" t="n"/>
      <c r="C649" s="26">
        <f>IF(LEN(A649&amp;"")=0,"",IF(ISNUMBER(A649),IF(AND(A649&gt;=0,A649&lt;=10,A649=INT(A649)),IF(A649&gt;=9,"Promoter",IF(A649&gt;=7,"Passive","Detractor")),"Not counted"),"Not counted"))</f>
        <v/>
      </c>
    </row>
    <row r="650">
      <c r="A650" s="33" t="n"/>
      <c r="B650" s="34" t="n"/>
      <c r="C650" s="26">
        <f>IF(LEN(A650&amp;"")=0,"",IF(ISNUMBER(A650),IF(AND(A650&gt;=0,A650&lt;=10,A650=INT(A650)),IF(A650&gt;=9,"Promoter",IF(A650&gt;=7,"Passive","Detractor")),"Not counted"),"Not counted"))</f>
        <v/>
      </c>
    </row>
    <row r="651">
      <c r="A651" s="33" t="n"/>
      <c r="B651" s="34" t="n"/>
      <c r="C651" s="26">
        <f>IF(LEN(A651&amp;"")=0,"",IF(ISNUMBER(A651),IF(AND(A651&gt;=0,A651&lt;=10,A651=INT(A651)),IF(A651&gt;=9,"Promoter",IF(A651&gt;=7,"Passive","Detractor")),"Not counted"),"Not counted"))</f>
        <v/>
      </c>
    </row>
    <row r="652">
      <c r="A652" s="33" t="n"/>
      <c r="B652" s="34" t="n"/>
      <c r="C652" s="26">
        <f>IF(LEN(A652&amp;"")=0,"",IF(ISNUMBER(A652),IF(AND(A652&gt;=0,A652&lt;=10,A652=INT(A652)),IF(A652&gt;=9,"Promoter",IF(A652&gt;=7,"Passive","Detractor")),"Not counted"),"Not counted"))</f>
        <v/>
      </c>
    </row>
    <row r="653">
      <c r="A653" s="33" t="n"/>
      <c r="B653" s="34" t="n"/>
      <c r="C653" s="26">
        <f>IF(LEN(A653&amp;"")=0,"",IF(ISNUMBER(A653),IF(AND(A653&gt;=0,A653&lt;=10,A653=INT(A653)),IF(A653&gt;=9,"Promoter",IF(A653&gt;=7,"Passive","Detractor")),"Not counted"),"Not counted"))</f>
        <v/>
      </c>
    </row>
    <row r="654">
      <c r="A654" s="33" t="n"/>
      <c r="B654" s="34" t="n"/>
      <c r="C654" s="26">
        <f>IF(LEN(A654&amp;"")=0,"",IF(ISNUMBER(A654),IF(AND(A654&gt;=0,A654&lt;=10,A654=INT(A654)),IF(A654&gt;=9,"Promoter",IF(A654&gt;=7,"Passive","Detractor")),"Not counted"),"Not counted"))</f>
        <v/>
      </c>
    </row>
    <row r="655">
      <c r="A655" s="33" t="n"/>
      <c r="B655" s="34" t="n"/>
      <c r="C655" s="26">
        <f>IF(LEN(A655&amp;"")=0,"",IF(ISNUMBER(A655),IF(AND(A655&gt;=0,A655&lt;=10,A655=INT(A655)),IF(A655&gt;=9,"Promoter",IF(A655&gt;=7,"Passive","Detractor")),"Not counted"),"Not counted"))</f>
        <v/>
      </c>
    </row>
    <row r="656">
      <c r="A656" s="33" t="n"/>
      <c r="B656" s="34" t="n"/>
      <c r="C656" s="26">
        <f>IF(LEN(A656&amp;"")=0,"",IF(ISNUMBER(A656),IF(AND(A656&gt;=0,A656&lt;=10,A656=INT(A656)),IF(A656&gt;=9,"Promoter",IF(A656&gt;=7,"Passive","Detractor")),"Not counted"),"Not counted"))</f>
        <v/>
      </c>
    </row>
    <row r="657">
      <c r="A657" s="33" t="n"/>
      <c r="B657" s="34" t="n"/>
      <c r="C657" s="26">
        <f>IF(LEN(A657&amp;"")=0,"",IF(ISNUMBER(A657),IF(AND(A657&gt;=0,A657&lt;=10,A657=INT(A657)),IF(A657&gt;=9,"Promoter",IF(A657&gt;=7,"Passive","Detractor")),"Not counted"),"Not counted"))</f>
        <v/>
      </c>
    </row>
    <row r="658">
      <c r="A658" s="33" t="n"/>
      <c r="B658" s="34" t="n"/>
      <c r="C658" s="26">
        <f>IF(LEN(A658&amp;"")=0,"",IF(ISNUMBER(A658),IF(AND(A658&gt;=0,A658&lt;=10,A658=INT(A658)),IF(A658&gt;=9,"Promoter",IF(A658&gt;=7,"Passive","Detractor")),"Not counted"),"Not counted"))</f>
        <v/>
      </c>
    </row>
    <row r="659">
      <c r="A659" s="33" t="n"/>
      <c r="B659" s="34" t="n"/>
      <c r="C659" s="26">
        <f>IF(LEN(A659&amp;"")=0,"",IF(ISNUMBER(A659),IF(AND(A659&gt;=0,A659&lt;=10,A659=INT(A659)),IF(A659&gt;=9,"Promoter",IF(A659&gt;=7,"Passive","Detractor")),"Not counted"),"Not counted"))</f>
        <v/>
      </c>
    </row>
    <row r="660">
      <c r="A660" s="33" t="n"/>
      <c r="B660" s="34" t="n"/>
      <c r="C660" s="26">
        <f>IF(LEN(A660&amp;"")=0,"",IF(ISNUMBER(A660),IF(AND(A660&gt;=0,A660&lt;=10,A660=INT(A660)),IF(A660&gt;=9,"Promoter",IF(A660&gt;=7,"Passive","Detractor")),"Not counted"),"Not counted"))</f>
        <v/>
      </c>
    </row>
    <row r="661">
      <c r="A661" s="33" t="n"/>
      <c r="B661" s="34" t="n"/>
      <c r="C661" s="26">
        <f>IF(LEN(A661&amp;"")=0,"",IF(ISNUMBER(A661),IF(AND(A661&gt;=0,A661&lt;=10,A661=INT(A661)),IF(A661&gt;=9,"Promoter",IF(A661&gt;=7,"Passive","Detractor")),"Not counted"),"Not counted"))</f>
        <v/>
      </c>
    </row>
    <row r="662">
      <c r="A662" s="33" t="n"/>
      <c r="B662" s="34" t="n"/>
      <c r="C662" s="26">
        <f>IF(LEN(A662&amp;"")=0,"",IF(ISNUMBER(A662),IF(AND(A662&gt;=0,A662&lt;=10,A662=INT(A662)),IF(A662&gt;=9,"Promoter",IF(A662&gt;=7,"Passive","Detractor")),"Not counted"),"Not counted"))</f>
        <v/>
      </c>
    </row>
    <row r="663">
      <c r="A663" s="33" t="n"/>
      <c r="B663" s="34" t="n"/>
      <c r="C663" s="26">
        <f>IF(LEN(A663&amp;"")=0,"",IF(ISNUMBER(A663),IF(AND(A663&gt;=0,A663&lt;=10,A663=INT(A663)),IF(A663&gt;=9,"Promoter",IF(A663&gt;=7,"Passive","Detractor")),"Not counted"),"Not counted"))</f>
        <v/>
      </c>
    </row>
    <row r="664">
      <c r="A664" s="33" t="n"/>
      <c r="B664" s="34" t="n"/>
      <c r="C664" s="26">
        <f>IF(LEN(A664&amp;"")=0,"",IF(ISNUMBER(A664),IF(AND(A664&gt;=0,A664&lt;=10,A664=INT(A664)),IF(A664&gt;=9,"Promoter",IF(A664&gt;=7,"Passive","Detractor")),"Not counted"),"Not counted"))</f>
        <v/>
      </c>
    </row>
    <row r="665">
      <c r="A665" s="33" t="n"/>
      <c r="B665" s="34" t="n"/>
      <c r="C665" s="26">
        <f>IF(LEN(A665&amp;"")=0,"",IF(ISNUMBER(A665),IF(AND(A665&gt;=0,A665&lt;=10,A665=INT(A665)),IF(A665&gt;=9,"Promoter",IF(A665&gt;=7,"Passive","Detractor")),"Not counted"),"Not counted"))</f>
        <v/>
      </c>
    </row>
    <row r="666">
      <c r="A666" s="33" t="n"/>
      <c r="B666" s="34" t="n"/>
      <c r="C666" s="26">
        <f>IF(LEN(A666&amp;"")=0,"",IF(ISNUMBER(A666),IF(AND(A666&gt;=0,A666&lt;=10,A666=INT(A666)),IF(A666&gt;=9,"Promoter",IF(A666&gt;=7,"Passive","Detractor")),"Not counted"),"Not counted"))</f>
        <v/>
      </c>
    </row>
    <row r="667">
      <c r="A667" s="33" t="n"/>
      <c r="B667" s="34" t="n"/>
      <c r="C667" s="26">
        <f>IF(LEN(A667&amp;"")=0,"",IF(ISNUMBER(A667),IF(AND(A667&gt;=0,A667&lt;=10,A667=INT(A667)),IF(A667&gt;=9,"Promoter",IF(A667&gt;=7,"Passive","Detractor")),"Not counted"),"Not counted"))</f>
        <v/>
      </c>
    </row>
    <row r="668">
      <c r="A668" s="33" t="n"/>
      <c r="B668" s="34" t="n"/>
      <c r="C668" s="26">
        <f>IF(LEN(A668&amp;"")=0,"",IF(ISNUMBER(A668),IF(AND(A668&gt;=0,A668&lt;=10,A668=INT(A668)),IF(A668&gt;=9,"Promoter",IF(A668&gt;=7,"Passive","Detractor")),"Not counted"),"Not counted"))</f>
        <v/>
      </c>
    </row>
    <row r="669">
      <c r="A669" s="33" t="n"/>
      <c r="B669" s="34" t="n"/>
      <c r="C669" s="26">
        <f>IF(LEN(A669&amp;"")=0,"",IF(ISNUMBER(A669),IF(AND(A669&gt;=0,A669&lt;=10,A669=INT(A669)),IF(A669&gt;=9,"Promoter",IF(A669&gt;=7,"Passive","Detractor")),"Not counted"),"Not counted"))</f>
        <v/>
      </c>
    </row>
    <row r="670">
      <c r="A670" s="33" t="n"/>
      <c r="B670" s="34" t="n"/>
      <c r="C670" s="26">
        <f>IF(LEN(A670&amp;"")=0,"",IF(ISNUMBER(A670),IF(AND(A670&gt;=0,A670&lt;=10,A670=INT(A670)),IF(A670&gt;=9,"Promoter",IF(A670&gt;=7,"Passive","Detractor")),"Not counted"),"Not counted"))</f>
        <v/>
      </c>
    </row>
    <row r="671">
      <c r="A671" s="33" t="n"/>
      <c r="B671" s="34" t="n"/>
      <c r="C671" s="26">
        <f>IF(LEN(A671&amp;"")=0,"",IF(ISNUMBER(A671),IF(AND(A671&gt;=0,A671&lt;=10,A671=INT(A671)),IF(A671&gt;=9,"Promoter",IF(A671&gt;=7,"Passive","Detractor")),"Not counted"),"Not counted"))</f>
        <v/>
      </c>
    </row>
    <row r="672">
      <c r="A672" s="33" t="n"/>
      <c r="B672" s="34" t="n"/>
      <c r="C672" s="26">
        <f>IF(LEN(A672&amp;"")=0,"",IF(ISNUMBER(A672),IF(AND(A672&gt;=0,A672&lt;=10,A672=INT(A672)),IF(A672&gt;=9,"Promoter",IF(A672&gt;=7,"Passive","Detractor")),"Not counted"),"Not counted"))</f>
        <v/>
      </c>
    </row>
    <row r="673">
      <c r="A673" s="33" t="n"/>
      <c r="B673" s="34" t="n"/>
      <c r="C673" s="26">
        <f>IF(LEN(A673&amp;"")=0,"",IF(ISNUMBER(A673),IF(AND(A673&gt;=0,A673&lt;=10,A673=INT(A673)),IF(A673&gt;=9,"Promoter",IF(A673&gt;=7,"Passive","Detractor")),"Not counted"),"Not counted"))</f>
        <v/>
      </c>
    </row>
    <row r="674">
      <c r="A674" s="33" t="n"/>
      <c r="B674" s="34" t="n"/>
      <c r="C674" s="26">
        <f>IF(LEN(A674&amp;"")=0,"",IF(ISNUMBER(A674),IF(AND(A674&gt;=0,A674&lt;=10,A674=INT(A674)),IF(A674&gt;=9,"Promoter",IF(A674&gt;=7,"Passive","Detractor")),"Not counted"),"Not counted"))</f>
        <v/>
      </c>
    </row>
    <row r="675">
      <c r="A675" s="33" t="n"/>
      <c r="B675" s="34" t="n"/>
      <c r="C675" s="26">
        <f>IF(LEN(A675&amp;"")=0,"",IF(ISNUMBER(A675),IF(AND(A675&gt;=0,A675&lt;=10,A675=INT(A675)),IF(A675&gt;=9,"Promoter",IF(A675&gt;=7,"Passive","Detractor")),"Not counted"),"Not counted"))</f>
        <v/>
      </c>
    </row>
    <row r="676">
      <c r="A676" s="33" t="n"/>
      <c r="B676" s="34" t="n"/>
      <c r="C676" s="26">
        <f>IF(LEN(A676&amp;"")=0,"",IF(ISNUMBER(A676),IF(AND(A676&gt;=0,A676&lt;=10,A676=INT(A676)),IF(A676&gt;=9,"Promoter",IF(A676&gt;=7,"Passive","Detractor")),"Not counted"),"Not counted"))</f>
        <v/>
      </c>
    </row>
    <row r="677">
      <c r="A677" s="33" t="n"/>
      <c r="B677" s="34" t="n"/>
      <c r="C677" s="26">
        <f>IF(LEN(A677&amp;"")=0,"",IF(ISNUMBER(A677),IF(AND(A677&gt;=0,A677&lt;=10,A677=INT(A677)),IF(A677&gt;=9,"Promoter",IF(A677&gt;=7,"Passive","Detractor")),"Not counted"),"Not counted"))</f>
        <v/>
      </c>
    </row>
    <row r="678">
      <c r="A678" s="33" t="n"/>
      <c r="B678" s="34" t="n"/>
      <c r="C678" s="26">
        <f>IF(LEN(A678&amp;"")=0,"",IF(ISNUMBER(A678),IF(AND(A678&gt;=0,A678&lt;=10,A678=INT(A678)),IF(A678&gt;=9,"Promoter",IF(A678&gt;=7,"Passive","Detractor")),"Not counted"),"Not counted"))</f>
        <v/>
      </c>
    </row>
    <row r="679">
      <c r="A679" s="33" t="n"/>
      <c r="B679" s="34" t="n"/>
      <c r="C679" s="26">
        <f>IF(LEN(A679&amp;"")=0,"",IF(ISNUMBER(A679),IF(AND(A679&gt;=0,A679&lt;=10,A679=INT(A679)),IF(A679&gt;=9,"Promoter",IF(A679&gt;=7,"Passive","Detractor")),"Not counted"),"Not counted"))</f>
        <v/>
      </c>
    </row>
    <row r="680">
      <c r="A680" s="33" t="n"/>
      <c r="B680" s="34" t="n"/>
      <c r="C680" s="26">
        <f>IF(LEN(A680&amp;"")=0,"",IF(ISNUMBER(A680),IF(AND(A680&gt;=0,A680&lt;=10,A680=INT(A680)),IF(A680&gt;=9,"Promoter",IF(A680&gt;=7,"Passive","Detractor")),"Not counted"),"Not counted"))</f>
        <v/>
      </c>
    </row>
    <row r="681">
      <c r="A681" s="33" t="n"/>
      <c r="B681" s="34" t="n"/>
      <c r="C681" s="26">
        <f>IF(LEN(A681&amp;"")=0,"",IF(ISNUMBER(A681),IF(AND(A681&gt;=0,A681&lt;=10,A681=INT(A681)),IF(A681&gt;=9,"Promoter",IF(A681&gt;=7,"Passive","Detractor")),"Not counted"),"Not counted"))</f>
        <v/>
      </c>
    </row>
    <row r="682">
      <c r="A682" s="33" t="n"/>
      <c r="B682" s="34" t="n"/>
      <c r="C682" s="26">
        <f>IF(LEN(A682&amp;"")=0,"",IF(ISNUMBER(A682),IF(AND(A682&gt;=0,A682&lt;=10,A682=INT(A682)),IF(A682&gt;=9,"Promoter",IF(A682&gt;=7,"Passive","Detractor")),"Not counted"),"Not counted"))</f>
        <v/>
      </c>
    </row>
    <row r="683">
      <c r="A683" s="33" t="n"/>
      <c r="B683" s="34" t="n"/>
      <c r="C683" s="26">
        <f>IF(LEN(A683&amp;"")=0,"",IF(ISNUMBER(A683),IF(AND(A683&gt;=0,A683&lt;=10,A683=INT(A683)),IF(A683&gt;=9,"Promoter",IF(A683&gt;=7,"Passive","Detractor")),"Not counted"),"Not counted"))</f>
        <v/>
      </c>
    </row>
    <row r="684">
      <c r="A684" s="33" t="n"/>
      <c r="B684" s="34" t="n"/>
      <c r="C684" s="26">
        <f>IF(LEN(A684&amp;"")=0,"",IF(ISNUMBER(A684),IF(AND(A684&gt;=0,A684&lt;=10,A684=INT(A684)),IF(A684&gt;=9,"Promoter",IF(A684&gt;=7,"Passive","Detractor")),"Not counted"),"Not counted"))</f>
        <v/>
      </c>
    </row>
    <row r="685">
      <c r="A685" s="33" t="n"/>
      <c r="B685" s="34" t="n"/>
      <c r="C685" s="26">
        <f>IF(LEN(A685&amp;"")=0,"",IF(ISNUMBER(A685),IF(AND(A685&gt;=0,A685&lt;=10,A685=INT(A685)),IF(A685&gt;=9,"Promoter",IF(A685&gt;=7,"Passive","Detractor")),"Not counted"),"Not counted"))</f>
        <v/>
      </c>
    </row>
    <row r="686">
      <c r="A686" s="33" t="n"/>
      <c r="B686" s="34" t="n"/>
      <c r="C686" s="26">
        <f>IF(LEN(A686&amp;"")=0,"",IF(ISNUMBER(A686),IF(AND(A686&gt;=0,A686&lt;=10,A686=INT(A686)),IF(A686&gt;=9,"Promoter",IF(A686&gt;=7,"Passive","Detractor")),"Not counted"),"Not counted"))</f>
        <v/>
      </c>
    </row>
    <row r="687">
      <c r="A687" s="33" t="n"/>
      <c r="B687" s="34" t="n"/>
      <c r="C687" s="26">
        <f>IF(LEN(A687&amp;"")=0,"",IF(ISNUMBER(A687),IF(AND(A687&gt;=0,A687&lt;=10,A687=INT(A687)),IF(A687&gt;=9,"Promoter",IF(A687&gt;=7,"Passive","Detractor")),"Not counted"),"Not counted"))</f>
        <v/>
      </c>
    </row>
    <row r="688">
      <c r="A688" s="33" t="n"/>
      <c r="B688" s="34" t="n"/>
      <c r="C688" s="26">
        <f>IF(LEN(A688&amp;"")=0,"",IF(ISNUMBER(A688),IF(AND(A688&gt;=0,A688&lt;=10,A688=INT(A688)),IF(A688&gt;=9,"Promoter",IF(A688&gt;=7,"Passive","Detractor")),"Not counted"),"Not counted"))</f>
        <v/>
      </c>
    </row>
    <row r="689">
      <c r="A689" s="33" t="n"/>
      <c r="B689" s="34" t="n"/>
      <c r="C689" s="26">
        <f>IF(LEN(A689&amp;"")=0,"",IF(ISNUMBER(A689),IF(AND(A689&gt;=0,A689&lt;=10,A689=INT(A689)),IF(A689&gt;=9,"Promoter",IF(A689&gt;=7,"Passive","Detractor")),"Not counted"),"Not counted"))</f>
        <v/>
      </c>
    </row>
    <row r="690">
      <c r="A690" s="33" t="n"/>
      <c r="B690" s="34" t="n"/>
      <c r="C690" s="26">
        <f>IF(LEN(A690&amp;"")=0,"",IF(ISNUMBER(A690),IF(AND(A690&gt;=0,A690&lt;=10,A690=INT(A690)),IF(A690&gt;=9,"Promoter",IF(A690&gt;=7,"Passive","Detractor")),"Not counted"),"Not counted"))</f>
        <v/>
      </c>
    </row>
    <row r="691">
      <c r="A691" s="33" t="n"/>
      <c r="B691" s="34" t="n"/>
      <c r="C691" s="26">
        <f>IF(LEN(A691&amp;"")=0,"",IF(ISNUMBER(A691),IF(AND(A691&gt;=0,A691&lt;=10,A691=INT(A691)),IF(A691&gt;=9,"Promoter",IF(A691&gt;=7,"Passive","Detractor")),"Not counted"),"Not counted"))</f>
        <v/>
      </c>
    </row>
    <row r="692">
      <c r="A692" s="33" t="n"/>
      <c r="B692" s="34" t="n"/>
      <c r="C692" s="26">
        <f>IF(LEN(A692&amp;"")=0,"",IF(ISNUMBER(A692),IF(AND(A692&gt;=0,A692&lt;=10,A692=INT(A692)),IF(A692&gt;=9,"Promoter",IF(A692&gt;=7,"Passive","Detractor")),"Not counted"),"Not counted"))</f>
        <v/>
      </c>
    </row>
    <row r="693">
      <c r="A693" s="33" t="n"/>
      <c r="B693" s="34" t="n"/>
      <c r="C693" s="26">
        <f>IF(LEN(A693&amp;"")=0,"",IF(ISNUMBER(A693),IF(AND(A693&gt;=0,A693&lt;=10,A693=INT(A693)),IF(A693&gt;=9,"Promoter",IF(A693&gt;=7,"Passive","Detractor")),"Not counted"),"Not counted"))</f>
        <v/>
      </c>
    </row>
    <row r="694">
      <c r="A694" s="33" t="n"/>
      <c r="B694" s="34" t="n"/>
      <c r="C694" s="26">
        <f>IF(LEN(A694&amp;"")=0,"",IF(ISNUMBER(A694),IF(AND(A694&gt;=0,A694&lt;=10,A694=INT(A694)),IF(A694&gt;=9,"Promoter",IF(A694&gt;=7,"Passive","Detractor")),"Not counted"),"Not counted"))</f>
        <v/>
      </c>
    </row>
    <row r="695">
      <c r="A695" s="33" t="n"/>
      <c r="B695" s="34" t="n"/>
      <c r="C695" s="26">
        <f>IF(LEN(A695&amp;"")=0,"",IF(ISNUMBER(A695),IF(AND(A695&gt;=0,A695&lt;=10,A695=INT(A695)),IF(A695&gt;=9,"Promoter",IF(A695&gt;=7,"Passive","Detractor")),"Not counted"),"Not counted"))</f>
        <v/>
      </c>
    </row>
    <row r="696">
      <c r="A696" s="33" t="n"/>
      <c r="B696" s="34" t="n"/>
      <c r="C696" s="26">
        <f>IF(LEN(A696&amp;"")=0,"",IF(ISNUMBER(A696),IF(AND(A696&gt;=0,A696&lt;=10,A696=INT(A696)),IF(A696&gt;=9,"Promoter",IF(A696&gt;=7,"Passive","Detractor")),"Not counted"),"Not counted"))</f>
        <v/>
      </c>
    </row>
    <row r="697">
      <c r="A697" s="33" t="n"/>
      <c r="B697" s="34" t="n"/>
      <c r="C697" s="26">
        <f>IF(LEN(A697&amp;"")=0,"",IF(ISNUMBER(A697),IF(AND(A697&gt;=0,A697&lt;=10,A697=INT(A697)),IF(A697&gt;=9,"Promoter",IF(A697&gt;=7,"Passive","Detractor")),"Not counted"),"Not counted"))</f>
        <v/>
      </c>
    </row>
    <row r="698">
      <c r="A698" s="33" t="n"/>
      <c r="B698" s="34" t="n"/>
      <c r="C698" s="26">
        <f>IF(LEN(A698&amp;"")=0,"",IF(ISNUMBER(A698),IF(AND(A698&gt;=0,A698&lt;=10,A698=INT(A698)),IF(A698&gt;=9,"Promoter",IF(A698&gt;=7,"Passive","Detractor")),"Not counted"),"Not counted"))</f>
        <v/>
      </c>
    </row>
    <row r="699">
      <c r="A699" s="33" t="n"/>
      <c r="B699" s="34" t="n"/>
      <c r="C699" s="26">
        <f>IF(LEN(A699&amp;"")=0,"",IF(ISNUMBER(A699),IF(AND(A699&gt;=0,A699&lt;=10,A699=INT(A699)),IF(A699&gt;=9,"Promoter",IF(A699&gt;=7,"Passive","Detractor")),"Not counted"),"Not counted"))</f>
        <v/>
      </c>
    </row>
    <row r="700">
      <c r="A700" s="33" t="n"/>
      <c r="B700" s="34" t="n"/>
      <c r="C700" s="26">
        <f>IF(LEN(A700&amp;"")=0,"",IF(ISNUMBER(A700),IF(AND(A700&gt;=0,A700&lt;=10,A700=INT(A700)),IF(A700&gt;=9,"Promoter",IF(A700&gt;=7,"Passive","Detractor")),"Not counted"),"Not counted"))</f>
        <v/>
      </c>
    </row>
    <row r="701">
      <c r="A701" s="33" t="n"/>
      <c r="B701" s="34" t="n"/>
      <c r="C701" s="26">
        <f>IF(LEN(A701&amp;"")=0,"",IF(ISNUMBER(A701),IF(AND(A701&gt;=0,A701&lt;=10,A701=INT(A701)),IF(A701&gt;=9,"Promoter",IF(A701&gt;=7,"Passive","Detractor")),"Not counted"),"Not counted"))</f>
        <v/>
      </c>
    </row>
    <row r="702">
      <c r="A702" s="33" t="n"/>
      <c r="B702" s="34" t="n"/>
      <c r="C702" s="26">
        <f>IF(LEN(A702&amp;"")=0,"",IF(ISNUMBER(A702),IF(AND(A702&gt;=0,A702&lt;=10,A702=INT(A702)),IF(A702&gt;=9,"Promoter",IF(A702&gt;=7,"Passive","Detractor")),"Not counted"),"Not counted"))</f>
        <v/>
      </c>
    </row>
    <row r="703">
      <c r="A703" s="33" t="n"/>
      <c r="B703" s="34" t="n"/>
      <c r="C703" s="26">
        <f>IF(LEN(A703&amp;"")=0,"",IF(ISNUMBER(A703),IF(AND(A703&gt;=0,A703&lt;=10,A703=INT(A703)),IF(A703&gt;=9,"Promoter",IF(A703&gt;=7,"Passive","Detractor")),"Not counted"),"Not counted"))</f>
        <v/>
      </c>
    </row>
    <row r="704">
      <c r="A704" s="33" t="n"/>
      <c r="B704" s="34" t="n"/>
      <c r="C704" s="26">
        <f>IF(LEN(A704&amp;"")=0,"",IF(ISNUMBER(A704),IF(AND(A704&gt;=0,A704&lt;=10,A704=INT(A704)),IF(A704&gt;=9,"Promoter",IF(A704&gt;=7,"Passive","Detractor")),"Not counted"),"Not counted"))</f>
        <v/>
      </c>
    </row>
    <row r="705">
      <c r="A705" s="33" t="n"/>
      <c r="B705" s="34" t="n"/>
      <c r="C705" s="26">
        <f>IF(LEN(A705&amp;"")=0,"",IF(ISNUMBER(A705),IF(AND(A705&gt;=0,A705&lt;=10,A705=INT(A705)),IF(A705&gt;=9,"Promoter",IF(A705&gt;=7,"Passive","Detractor")),"Not counted"),"Not counted"))</f>
        <v/>
      </c>
    </row>
    <row r="706">
      <c r="A706" s="33" t="n"/>
      <c r="B706" s="34" t="n"/>
      <c r="C706" s="26">
        <f>IF(LEN(A706&amp;"")=0,"",IF(ISNUMBER(A706),IF(AND(A706&gt;=0,A706&lt;=10,A706=INT(A706)),IF(A706&gt;=9,"Promoter",IF(A706&gt;=7,"Passive","Detractor")),"Not counted"),"Not counted"))</f>
        <v/>
      </c>
    </row>
    <row r="707">
      <c r="A707" s="33" t="n"/>
      <c r="B707" s="34" t="n"/>
      <c r="C707" s="26">
        <f>IF(LEN(A707&amp;"")=0,"",IF(ISNUMBER(A707),IF(AND(A707&gt;=0,A707&lt;=10,A707=INT(A707)),IF(A707&gt;=9,"Promoter",IF(A707&gt;=7,"Passive","Detractor")),"Not counted"),"Not counted"))</f>
        <v/>
      </c>
    </row>
    <row r="708">
      <c r="A708" s="33" t="n"/>
      <c r="B708" s="34" t="n"/>
      <c r="C708" s="26">
        <f>IF(LEN(A708&amp;"")=0,"",IF(ISNUMBER(A708),IF(AND(A708&gt;=0,A708&lt;=10,A708=INT(A708)),IF(A708&gt;=9,"Promoter",IF(A708&gt;=7,"Passive","Detractor")),"Not counted"),"Not counted"))</f>
        <v/>
      </c>
    </row>
    <row r="709">
      <c r="A709" s="33" t="n"/>
      <c r="B709" s="34" t="n"/>
      <c r="C709" s="26">
        <f>IF(LEN(A709&amp;"")=0,"",IF(ISNUMBER(A709),IF(AND(A709&gt;=0,A709&lt;=10,A709=INT(A709)),IF(A709&gt;=9,"Promoter",IF(A709&gt;=7,"Passive","Detractor")),"Not counted"),"Not counted"))</f>
        <v/>
      </c>
    </row>
    <row r="710">
      <c r="A710" s="33" t="n"/>
      <c r="B710" s="34" t="n"/>
      <c r="C710" s="26">
        <f>IF(LEN(A710&amp;"")=0,"",IF(ISNUMBER(A710),IF(AND(A710&gt;=0,A710&lt;=10,A710=INT(A710)),IF(A710&gt;=9,"Promoter",IF(A710&gt;=7,"Passive","Detractor")),"Not counted"),"Not counted"))</f>
        <v/>
      </c>
    </row>
    <row r="711">
      <c r="A711" s="33" t="n"/>
      <c r="B711" s="34" t="n"/>
      <c r="C711" s="26">
        <f>IF(LEN(A711&amp;"")=0,"",IF(ISNUMBER(A711),IF(AND(A711&gt;=0,A711&lt;=10,A711=INT(A711)),IF(A711&gt;=9,"Promoter",IF(A711&gt;=7,"Passive","Detractor")),"Not counted"),"Not counted"))</f>
        <v/>
      </c>
    </row>
    <row r="712">
      <c r="A712" s="33" t="n"/>
      <c r="B712" s="34" t="n"/>
      <c r="C712" s="26">
        <f>IF(LEN(A712&amp;"")=0,"",IF(ISNUMBER(A712),IF(AND(A712&gt;=0,A712&lt;=10,A712=INT(A712)),IF(A712&gt;=9,"Promoter",IF(A712&gt;=7,"Passive","Detractor")),"Not counted"),"Not counted"))</f>
        <v/>
      </c>
    </row>
    <row r="713">
      <c r="A713" s="33" t="n"/>
      <c r="B713" s="34" t="n"/>
      <c r="C713" s="26">
        <f>IF(LEN(A713&amp;"")=0,"",IF(ISNUMBER(A713),IF(AND(A713&gt;=0,A713&lt;=10,A713=INT(A713)),IF(A713&gt;=9,"Promoter",IF(A713&gt;=7,"Passive","Detractor")),"Not counted"),"Not counted"))</f>
        <v/>
      </c>
    </row>
    <row r="714">
      <c r="A714" s="33" t="n"/>
      <c r="B714" s="34" t="n"/>
      <c r="C714" s="26">
        <f>IF(LEN(A714&amp;"")=0,"",IF(ISNUMBER(A714),IF(AND(A714&gt;=0,A714&lt;=10,A714=INT(A714)),IF(A714&gt;=9,"Promoter",IF(A714&gt;=7,"Passive","Detractor")),"Not counted"),"Not counted"))</f>
        <v/>
      </c>
    </row>
    <row r="715">
      <c r="A715" s="33" t="n"/>
      <c r="B715" s="34" t="n"/>
      <c r="C715" s="26">
        <f>IF(LEN(A715&amp;"")=0,"",IF(ISNUMBER(A715),IF(AND(A715&gt;=0,A715&lt;=10,A715=INT(A715)),IF(A715&gt;=9,"Promoter",IF(A715&gt;=7,"Passive","Detractor")),"Not counted"),"Not counted"))</f>
        <v/>
      </c>
    </row>
    <row r="716">
      <c r="A716" s="33" t="n"/>
      <c r="B716" s="34" t="n"/>
      <c r="C716" s="26">
        <f>IF(LEN(A716&amp;"")=0,"",IF(ISNUMBER(A716),IF(AND(A716&gt;=0,A716&lt;=10,A716=INT(A716)),IF(A716&gt;=9,"Promoter",IF(A716&gt;=7,"Passive","Detractor")),"Not counted"),"Not counted"))</f>
        <v/>
      </c>
    </row>
    <row r="717">
      <c r="A717" s="33" t="n"/>
      <c r="B717" s="34" t="n"/>
      <c r="C717" s="26">
        <f>IF(LEN(A717&amp;"")=0,"",IF(ISNUMBER(A717),IF(AND(A717&gt;=0,A717&lt;=10,A717=INT(A717)),IF(A717&gt;=9,"Promoter",IF(A717&gt;=7,"Passive","Detractor")),"Not counted"),"Not counted"))</f>
        <v/>
      </c>
    </row>
    <row r="718">
      <c r="A718" s="33" t="n"/>
      <c r="B718" s="34" t="n"/>
      <c r="C718" s="26">
        <f>IF(LEN(A718&amp;"")=0,"",IF(ISNUMBER(A718),IF(AND(A718&gt;=0,A718&lt;=10,A718=INT(A718)),IF(A718&gt;=9,"Promoter",IF(A718&gt;=7,"Passive","Detractor")),"Not counted"),"Not counted"))</f>
        <v/>
      </c>
    </row>
    <row r="719">
      <c r="A719" s="33" t="n"/>
      <c r="B719" s="34" t="n"/>
      <c r="C719" s="26">
        <f>IF(LEN(A719&amp;"")=0,"",IF(ISNUMBER(A719),IF(AND(A719&gt;=0,A719&lt;=10,A719=INT(A719)),IF(A719&gt;=9,"Promoter",IF(A719&gt;=7,"Passive","Detractor")),"Not counted"),"Not counted"))</f>
        <v/>
      </c>
    </row>
    <row r="720">
      <c r="A720" s="33" t="n"/>
      <c r="B720" s="34" t="n"/>
      <c r="C720" s="26">
        <f>IF(LEN(A720&amp;"")=0,"",IF(ISNUMBER(A720),IF(AND(A720&gt;=0,A720&lt;=10,A720=INT(A720)),IF(A720&gt;=9,"Promoter",IF(A720&gt;=7,"Passive","Detractor")),"Not counted"),"Not counted"))</f>
        <v/>
      </c>
    </row>
    <row r="721">
      <c r="A721" s="33" t="n"/>
      <c r="B721" s="34" t="n"/>
      <c r="C721" s="26">
        <f>IF(LEN(A721&amp;"")=0,"",IF(ISNUMBER(A721),IF(AND(A721&gt;=0,A721&lt;=10,A721=INT(A721)),IF(A721&gt;=9,"Promoter",IF(A721&gt;=7,"Passive","Detractor")),"Not counted"),"Not counted"))</f>
        <v/>
      </c>
    </row>
    <row r="722">
      <c r="A722" s="33" t="n"/>
      <c r="B722" s="34" t="n"/>
      <c r="C722" s="26">
        <f>IF(LEN(A722&amp;"")=0,"",IF(ISNUMBER(A722),IF(AND(A722&gt;=0,A722&lt;=10,A722=INT(A722)),IF(A722&gt;=9,"Promoter",IF(A722&gt;=7,"Passive","Detractor")),"Not counted"),"Not counted"))</f>
        <v/>
      </c>
    </row>
    <row r="723">
      <c r="A723" s="33" t="n"/>
      <c r="B723" s="34" t="n"/>
      <c r="C723" s="26">
        <f>IF(LEN(A723&amp;"")=0,"",IF(ISNUMBER(A723),IF(AND(A723&gt;=0,A723&lt;=10,A723=INT(A723)),IF(A723&gt;=9,"Promoter",IF(A723&gt;=7,"Passive","Detractor")),"Not counted"),"Not counted"))</f>
        <v/>
      </c>
    </row>
    <row r="724">
      <c r="A724" s="33" t="n"/>
      <c r="B724" s="34" t="n"/>
      <c r="C724" s="26">
        <f>IF(LEN(A724&amp;"")=0,"",IF(ISNUMBER(A724),IF(AND(A724&gt;=0,A724&lt;=10,A724=INT(A724)),IF(A724&gt;=9,"Promoter",IF(A724&gt;=7,"Passive","Detractor")),"Not counted"),"Not counted"))</f>
        <v/>
      </c>
    </row>
    <row r="725">
      <c r="A725" s="33" t="n"/>
      <c r="B725" s="34" t="n"/>
      <c r="C725" s="26">
        <f>IF(LEN(A725&amp;"")=0,"",IF(ISNUMBER(A725),IF(AND(A725&gt;=0,A725&lt;=10,A725=INT(A725)),IF(A725&gt;=9,"Promoter",IF(A725&gt;=7,"Passive","Detractor")),"Not counted"),"Not counted"))</f>
        <v/>
      </c>
    </row>
    <row r="726">
      <c r="A726" s="33" t="n"/>
      <c r="B726" s="34" t="n"/>
      <c r="C726" s="26">
        <f>IF(LEN(A726&amp;"")=0,"",IF(ISNUMBER(A726),IF(AND(A726&gt;=0,A726&lt;=10,A726=INT(A726)),IF(A726&gt;=9,"Promoter",IF(A726&gt;=7,"Passive","Detractor")),"Not counted"),"Not counted"))</f>
        <v/>
      </c>
    </row>
    <row r="727">
      <c r="A727" s="33" t="n"/>
      <c r="B727" s="34" t="n"/>
      <c r="C727" s="26">
        <f>IF(LEN(A727&amp;"")=0,"",IF(ISNUMBER(A727),IF(AND(A727&gt;=0,A727&lt;=10,A727=INT(A727)),IF(A727&gt;=9,"Promoter",IF(A727&gt;=7,"Passive","Detractor")),"Not counted"),"Not counted"))</f>
        <v/>
      </c>
    </row>
    <row r="728">
      <c r="A728" s="33" t="n"/>
      <c r="B728" s="34" t="n"/>
      <c r="C728" s="26">
        <f>IF(LEN(A728&amp;"")=0,"",IF(ISNUMBER(A728),IF(AND(A728&gt;=0,A728&lt;=10,A728=INT(A728)),IF(A728&gt;=9,"Promoter",IF(A728&gt;=7,"Passive","Detractor")),"Not counted"),"Not counted"))</f>
        <v/>
      </c>
    </row>
    <row r="729">
      <c r="A729" s="33" t="n"/>
      <c r="B729" s="34" t="n"/>
      <c r="C729" s="26">
        <f>IF(LEN(A729&amp;"")=0,"",IF(ISNUMBER(A729),IF(AND(A729&gt;=0,A729&lt;=10,A729=INT(A729)),IF(A729&gt;=9,"Promoter",IF(A729&gt;=7,"Passive","Detractor")),"Not counted"),"Not counted"))</f>
        <v/>
      </c>
    </row>
    <row r="730">
      <c r="A730" s="33" t="n"/>
      <c r="B730" s="34" t="n"/>
      <c r="C730" s="26">
        <f>IF(LEN(A730&amp;"")=0,"",IF(ISNUMBER(A730),IF(AND(A730&gt;=0,A730&lt;=10,A730=INT(A730)),IF(A730&gt;=9,"Promoter",IF(A730&gt;=7,"Passive","Detractor")),"Not counted"),"Not counted"))</f>
        <v/>
      </c>
    </row>
    <row r="731">
      <c r="A731" s="33" t="n"/>
      <c r="B731" s="34" t="n"/>
      <c r="C731" s="26">
        <f>IF(LEN(A731&amp;"")=0,"",IF(ISNUMBER(A731),IF(AND(A731&gt;=0,A731&lt;=10,A731=INT(A731)),IF(A731&gt;=9,"Promoter",IF(A731&gt;=7,"Passive","Detractor")),"Not counted"),"Not counted"))</f>
        <v/>
      </c>
    </row>
    <row r="732">
      <c r="A732" s="33" t="n"/>
      <c r="B732" s="34" t="n"/>
      <c r="C732" s="26">
        <f>IF(LEN(A732&amp;"")=0,"",IF(ISNUMBER(A732),IF(AND(A732&gt;=0,A732&lt;=10,A732=INT(A732)),IF(A732&gt;=9,"Promoter",IF(A732&gt;=7,"Passive","Detractor")),"Not counted"),"Not counted"))</f>
        <v/>
      </c>
    </row>
    <row r="733">
      <c r="A733" s="33" t="n"/>
      <c r="B733" s="34" t="n"/>
      <c r="C733" s="26">
        <f>IF(LEN(A733&amp;"")=0,"",IF(ISNUMBER(A733),IF(AND(A733&gt;=0,A733&lt;=10,A733=INT(A733)),IF(A733&gt;=9,"Promoter",IF(A733&gt;=7,"Passive","Detractor")),"Not counted"),"Not counted"))</f>
        <v/>
      </c>
    </row>
    <row r="734">
      <c r="A734" s="33" t="n"/>
      <c r="B734" s="34" t="n"/>
      <c r="C734" s="26">
        <f>IF(LEN(A734&amp;"")=0,"",IF(ISNUMBER(A734),IF(AND(A734&gt;=0,A734&lt;=10,A734=INT(A734)),IF(A734&gt;=9,"Promoter",IF(A734&gt;=7,"Passive","Detractor")),"Not counted"),"Not counted"))</f>
        <v/>
      </c>
    </row>
    <row r="735">
      <c r="A735" s="33" t="n"/>
      <c r="B735" s="34" t="n"/>
      <c r="C735" s="26">
        <f>IF(LEN(A735&amp;"")=0,"",IF(ISNUMBER(A735),IF(AND(A735&gt;=0,A735&lt;=10,A735=INT(A735)),IF(A735&gt;=9,"Promoter",IF(A735&gt;=7,"Passive","Detractor")),"Not counted"),"Not counted"))</f>
        <v/>
      </c>
    </row>
    <row r="736">
      <c r="A736" s="33" t="n"/>
      <c r="B736" s="34" t="n"/>
      <c r="C736" s="26">
        <f>IF(LEN(A736&amp;"")=0,"",IF(ISNUMBER(A736),IF(AND(A736&gt;=0,A736&lt;=10,A736=INT(A736)),IF(A736&gt;=9,"Promoter",IF(A736&gt;=7,"Passive","Detractor")),"Not counted"),"Not counted"))</f>
        <v/>
      </c>
    </row>
    <row r="737">
      <c r="A737" s="33" t="n"/>
      <c r="B737" s="34" t="n"/>
      <c r="C737" s="26">
        <f>IF(LEN(A737&amp;"")=0,"",IF(ISNUMBER(A737),IF(AND(A737&gt;=0,A737&lt;=10,A737=INT(A737)),IF(A737&gt;=9,"Promoter",IF(A737&gt;=7,"Passive","Detractor")),"Not counted"),"Not counted"))</f>
        <v/>
      </c>
    </row>
    <row r="738">
      <c r="A738" s="33" t="n"/>
      <c r="B738" s="34" t="n"/>
      <c r="C738" s="26">
        <f>IF(LEN(A738&amp;"")=0,"",IF(ISNUMBER(A738),IF(AND(A738&gt;=0,A738&lt;=10,A738=INT(A738)),IF(A738&gt;=9,"Promoter",IF(A738&gt;=7,"Passive","Detractor")),"Not counted"),"Not counted"))</f>
        <v/>
      </c>
    </row>
    <row r="739">
      <c r="A739" s="33" t="n"/>
      <c r="B739" s="34" t="n"/>
      <c r="C739" s="26">
        <f>IF(LEN(A739&amp;"")=0,"",IF(ISNUMBER(A739),IF(AND(A739&gt;=0,A739&lt;=10,A739=INT(A739)),IF(A739&gt;=9,"Promoter",IF(A739&gt;=7,"Passive","Detractor")),"Not counted"),"Not counted"))</f>
        <v/>
      </c>
    </row>
    <row r="740">
      <c r="A740" s="33" t="n"/>
      <c r="B740" s="34" t="n"/>
      <c r="C740" s="26">
        <f>IF(LEN(A740&amp;"")=0,"",IF(ISNUMBER(A740),IF(AND(A740&gt;=0,A740&lt;=10,A740=INT(A740)),IF(A740&gt;=9,"Promoter",IF(A740&gt;=7,"Passive","Detractor")),"Not counted"),"Not counted"))</f>
        <v/>
      </c>
    </row>
    <row r="741">
      <c r="A741" s="33" t="n"/>
      <c r="B741" s="34" t="n"/>
      <c r="C741" s="26">
        <f>IF(LEN(A741&amp;"")=0,"",IF(ISNUMBER(A741),IF(AND(A741&gt;=0,A741&lt;=10,A741=INT(A741)),IF(A741&gt;=9,"Promoter",IF(A741&gt;=7,"Passive","Detractor")),"Not counted"),"Not counted"))</f>
        <v/>
      </c>
    </row>
    <row r="742">
      <c r="A742" s="33" t="n"/>
      <c r="B742" s="34" t="n"/>
      <c r="C742" s="26">
        <f>IF(LEN(A742&amp;"")=0,"",IF(ISNUMBER(A742),IF(AND(A742&gt;=0,A742&lt;=10,A742=INT(A742)),IF(A742&gt;=9,"Promoter",IF(A742&gt;=7,"Passive","Detractor")),"Not counted"),"Not counted"))</f>
        <v/>
      </c>
    </row>
    <row r="743">
      <c r="A743" s="33" t="n"/>
      <c r="B743" s="34" t="n"/>
      <c r="C743" s="26">
        <f>IF(LEN(A743&amp;"")=0,"",IF(ISNUMBER(A743),IF(AND(A743&gt;=0,A743&lt;=10,A743=INT(A743)),IF(A743&gt;=9,"Promoter",IF(A743&gt;=7,"Passive","Detractor")),"Not counted"),"Not counted"))</f>
        <v/>
      </c>
    </row>
    <row r="744">
      <c r="A744" s="33" t="n"/>
      <c r="B744" s="34" t="n"/>
      <c r="C744" s="26">
        <f>IF(LEN(A744&amp;"")=0,"",IF(ISNUMBER(A744),IF(AND(A744&gt;=0,A744&lt;=10,A744=INT(A744)),IF(A744&gt;=9,"Promoter",IF(A744&gt;=7,"Passive","Detractor")),"Not counted"),"Not counted"))</f>
        <v/>
      </c>
    </row>
    <row r="745">
      <c r="A745" s="33" t="n"/>
      <c r="B745" s="34" t="n"/>
      <c r="C745" s="26">
        <f>IF(LEN(A745&amp;"")=0,"",IF(ISNUMBER(A745),IF(AND(A745&gt;=0,A745&lt;=10,A745=INT(A745)),IF(A745&gt;=9,"Promoter",IF(A745&gt;=7,"Passive","Detractor")),"Not counted"),"Not counted"))</f>
        <v/>
      </c>
    </row>
    <row r="746">
      <c r="A746" s="33" t="n"/>
      <c r="B746" s="34" t="n"/>
      <c r="C746" s="26">
        <f>IF(LEN(A746&amp;"")=0,"",IF(ISNUMBER(A746),IF(AND(A746&gt;=0,A746&lt;=10,A746=INT(A746)),IF(A746&gt;=9,"Promoter",IF(A746&gt;=7,"Passive","Detractor")),"Not counted"),"Not counted"))</f>
        <v/>
      </c>
    </row>
    <row r="747">
      <c r="A747" s="33" t="n"/>
      <c r="B747" s="34" t="n"/>
      <c r="C747" s="26">
        <f>IF(LEN(A747&amp;"")=0,"",IF(ISNUMBER(A747),IF(AND(A747&gt;=0,A747&lt;=10,A747=INT(A747)),IF(A747&gt;=9,"Promoter",IF(A747&gt;=7,"Passive","Detractor")),"Not counted"),"Not counted"))</f>
        <v/>
      </c>
    </row>
    <row r="748">
      <c r="A748" s="33" t="n"/>
      <c r="B748" s="34" t="n"/>
      <c r="C748" s="26">
        <f>IF(LEN(A748&amp;"")=0,"",IF(ISNUMBER(A748),IF(AND(A748&gt;=0,A748&lt;=10,A748=INT(A748)),IF(A748&gt;=9,"Promoter",IF(A748&gt;=7,"Passive","Detractor")),"Not counted"),"Not counted"))</f>
        <v/>
      </c>
    </row>
    <row r="749">
      <c r="A749" s="33" t="n"/>
      <c r="B749" s="34" t="n"/>
      <c r="C749" s="26">
        <f>IF(LEN(A749&amp;"")=0,"",IF(ISNUMBER(A749),IF(AND(A749&gt;=0,A749&lt;=10,A749=INT(A749)),IF(A749&gt;=9,"Promoter",IF(A749&gt;=7,"Passive","Detractor")),"Not counted"),"Not counted"))</f>
        <v/>
      </c>
    </row>
    <row r="750">
      <c r="A750" s="33" t="n"/>
      <c r="B750" s="34" t="n"/>
      <c r="C750" s="26">
        <f>IF(LEN(A750&amp;"")=0,"",IF(ISNUMBER(A750),IF(AND(A750&gt;=0,A750&lt;=10,A750=INT(A750)),IF(A750&gt;=9,"Promoter",IF(A750&gt;=7,"Passive","Detractor")),"Not counted"),"Not counted"))</f>
        <v/>
      </c>
    </row>
    <row r="751">
      <c r="A751" s="33" t="n"/>
      <c r="B751" s="34" t="n"/>
      <c r="C751" s="26">
        <f>IF(LEN(A751&amp;"")=0,"",IF(ISNUMBER(A751),IF(AND(A751&gt;=0,A751&lt;=10,A751=INT(A751)),IF(A751&gt;=9,"Promoter",IF(A751&gt;=7,"Passive","Detractor")),"Not counted"),"Not counted"))</f>
        <v/>
      </c>
    </row>
    <row r="752">
      <c r="A752" s="33" t="n"/>
      <c r="B752" s="34" t="n"/>
      <c r="C752" s="26">
        <f>IF(LEN(A752&amp;"")=0,"",IF(ISNUMBER(A752),IF(AND(A752&gt;=0,A752&lt;=10,A752=INT(A752)),IF(A752&gt;=9,"Promoter",IF(A752&gt;=7,"Passive","Detractor")),"Not counted"),"Not counted"))</f>
        <v/>
      </c>
    </row>
    <row r="753">
      <c r="A753" s="33" t="n"/>
      <c r="B753" s="34" t="n"/>
      <c r="C753" s="26">
        <f>IF(LEN(A753&amp;"")=0,"",IF(ISNUMBER(A753),IF(AND(A753&gt;=0,A753&lt;=10,A753=INT(A753)),IF(A753&gt;=9,"Promoter",IF(A753&gt;=7,"Passive","Detractor")),"Not counted"),"Not counted"))</f>
        <v/>
      </c>
    </row>
    <row r="754">
      <c r="A754" s="33" t="n"/>
      <c r="B754" s="34" t="n"/>
      <c r="C754" s="26">
        <f>IF(LEN(A754&amp;"")=0,"",IF(ISNUMBER(A754),IF(AND(A754&gt;=0,A754&lt;=10,A754=INT(A754)),IF(A754&gt;=9,"Promoter",IF(A754&gt;=7,"Passive","Detractor")),"Not counted"),"Not counted"))</f>
        <v/>
      </c>
    </row>
    <row r="755">
      <c r="A755" s="33" t="n"/>
      <c r="B755" s="34" t="n"/>
      <c r="C755" s="26">
        <f>IF(LEN(A755&amp;"")=0,"",IF(ISNUMBER(A755),IF(AND(A755&gt;=0,A755&lt;=10,A755=INT(A755)),IF(A755&gt;=9,"Promoter",IF(A755&gt;=7,"Passive","Detractor")),"Not counted"),"Not counted"))</f>
        <v/>
      </c>
    </row>
    <row r="756">
      <c r="A756" s="33" t="n"/>
      <c r="B756" s="34" t="n"/>
      <c r="C756" s="26">
        <f>IF(LEN(A756&amp;"")=0,"",IF(ISNUMBER(A756),IF(AND(A756&gt;=0,A756&lt;=10,A756=INT(A756)),IF(A756&gt;=9,"Promoter",IF(A756&gt;=7,"Passive","Detractor")),"Not counted"),"Not counted"))</f>
        <v/>
      </c>
    </row>
    <row r="757">
      <c r="A757" s="33" t="n"/>
      <c r="B757" s="34" t="n"/>
      <c r="C757" s="26">
        <f>IF(LEN(A757&amp;"")=0,"",IF(ISNUMBER(A757),IF(AND(A757&gt;=0,A757&lt;=10,A757=INT(A757)),IF(A757&gt;=9,"Promoter",IF(A757&gt;=7,"Passive","Detractor")),"Not counted"),"Not counted"))</f>
        <v/>
      </c>
    </row>
    <row r="758">
      <c r="A758" s="33" t="n"/>
      <c r="B758" s="34" t="n"/>
      <c r="C758" s="26">
        <f>IF(LEN(A758&amp;"")=0,"",IF(ISNUMBER(A758),IF(AND(A758&gt;=0,A758&lt;=10,A758=INT(A758)),IF(A758&gt;=9,"Promoter",IF(A758&gt;=7,"Passive","Detractor")),"Not counted"),"Not counted"))</f>
        <v/>
      </c>
    </row>
    <row r="759">
      <c r="A759" s="33" t="n"/>
      <c r="B759" s="34" t="n"/>
      <c r="C759" s="26">
        <f>IF(LEN(A759&amp;"")=0,"",IF(ISNUMBER(A759),IF(AND(A759&gt;=0,A759&lt;=10,A759=INT(A759)),IF(A759&gt;=9,"Promoter",IF(A759&gt;=7,"Passive","Detractor")),"Not counted"),"Not counted"))</f>
        <v/>
      </c>
    </row>
    <row r="760">
      <c r="A760" s="33" t="n"/>
      <c r="B760" s="34" t="n"/>
      <c r="C760" s="26">
        <f>IF(LEN(A760&amp;"")=0,"",IF(ISNUMBER(A760),IF(AND(A760&gt;=0,A760&lt;=10,A760=INT(A760)),IF(A760&gt;=9,"Promoter",IF(A760&gt;=7,"Passive","Detractor")),"Not counted"),"Not counted"))</f>
        <v/>
      </c>
    </row>
    <row r="761">
      <c r="A761" s="33" t="n"/>
      <c r="B761" s="34" t="n"/>
      <c r="C761" s="26">
        <f>IF(LEN(A761&amp;"")=0,"",IF(ISNUMBER(A761),IF(AND(A761&gt;=0,A761&lt;=10,A761=INT(A761)),IF(A761&gt;=9,"Promoter",IF(A761&gt;=7,"Passive","Detractor")),"Not counted"),"Not counted"))</f>
        <v/>
      </c>
    </row>
    <row r="762">
      <c r="A762" s="33" t="n"/>
      <c r="B762" s="34" t="n"/>
      <c r="C762" s="26">
        <f>IF(LEN(A762&amp;"")=0,"",IF(ISNUMBER(A762),IF(AND(A762&gt;=0,A762&lt;=10,A762=INT(A762)),IF(A762&gt;=9,"Promoter",IF(A762&gt;=7,"Passive","Detractor")),"Not counted"),"Not counted"))</f>
        <v/>
      </c>
    </row>
    <row r="763">
      <c r="A763" s="33" t="n"/>
      <c r="B763" s="34" t="n"/>
      <c r="C763" s="26">
        <f>IF(LEN(A763&amp;"")=0,"",IF(ISNUMBER(A763),IF(AND(A763&gt;=0,A763&lt;=10,A763=INT(A763)),IF(A763&gt;=9,"Promoter",IF(A763&gt;=7,"Passive","Detractor")),"Not counted"),"Not counted"))</f>
        <v/>
      </c>
    </row>
    <row r="764">
      <c r="A764" s="33" t="n"/>
      <c r="B764" s="34" t="n"/>
      <c r="C764" s="26">
        <f>IF(LEN(A764&amp;"")=0,"",IF(ISNUMBER(A764),IF(AND(A764&gt;=0,A764&lt;=10,A764=INT(A764)),IF(A764&gt;=9,"Promoter",IF(A764&gt;=7,"Passive","Detractor")),"Not counted"),"Not counted"))</f>
        <v/>
      </c>
    </row>
    <row r="765">
      <c r="A765" s="33" t="n"/>
      <c r="B765" s="34" t="n"/>
      <c r="C765" s="26">
        <f>IF(LEN(A765&amp;"")=0,"",IF(ISNUMBER(A765),IF(AND(A765&gt;=0,A765&lt;=10,A765=INT(A765)),IF(A765&gt;=9,"Promoter",IF(A765&gt;=7,"Passive","Detractor")),"Not counted"),"Not counted"))</f>
        <v/>
      </c>
    </row>
    <row r="766">
      <c r="A766" s="33" t="n"/>
      <c r="B766" s="34" t="n"/>
      <c r="C766" s="26">
        <f>IF(LEN(A766&amp;"")=0,"",IF(ISNUMBER(A766),IF(AND(A766&gt;=0,A766&lt;=10,A766=INT(A766)),IF(A766&gt;=9,"Promoter",IF(A766&gt;=7,"Passive","Detractor")),"Not counted"),"Not counted"))</f>
        <v/>
      </c>
    </row>
    <row r="767">
      <c r="A767" s="33" t="n"/>
      <c r="B767" s="34" t="n"/>
      <c r="C767" s="26">
        <f>IF(LEN(A767&amp;"")=0,"",IF(ISNUMBER(A767),IF(AND(A767&gt;=0,A767&lt;=10,A767=INT(A767)),IF(A767&gt;=9,"Promoter",IF(A767&gt;=7,"Passive","Detractor")),"Not counted"),"Not counted"))</f>
        <v/>
      </c>
    </row>
    <row r="768">
      <c r="A768" s="33" t="n"/>
      <c r="B768" s="34" t="n"/>
      <c r="C768" s="26">
        <f>IF(LEN(A768&amp;"")=0,"",IF(ISNUMBER(A768),IF(AND(A768&gt;=0,A768&lt;=10,A768=INT(A768)),IF(A768&gt;=9,"Promoter",IF(A768&gt;=7,"Passive","Detractor")),"Not counted"),"Not counted"))</f>
        <v/>
      </c>
    </row>
    <row r="769">
      <c r="A769" s="33" t="n"/>
      <c r="B769" s="34" t="n"/>
      <c r="C769" s="26">
        <f>IF(LEN(A769&amp;"")=0,"",IF(ISNUMBER(A769),IF(AND(A769&gt;=0,A769&lt;=10,A769=INT(A769)),IF(A769&gt;=9,"Promoter",IF(A769&gt;=7,"Passive","Detractor")),"Not counted"),"Not counted"))</f>
        <v/>
      </c>
    </row>
    <row r="770">
      <c r="A770" s="33" t="n"/>
      <c r="B770" s="34" t="n"/>
      <c r="C770" s="26">
        <f>IF(LEN(A770&amp;"")=0,"",IF(ISNUMBER(A770),IF(AND(A770&gt;=0,A770&lt;=10,A770=INT(A770)),IF(A770&gt;=9,"Promoter",IF(A770&gt;=7,"Passive","Detractor")),"Not counted"),"Not counted"))</f>
        <v/>
      </c>
    </row>
    <row r="771">
      <c r="A771" s="33" t="n"/>
      <c r="B771" s="34" t="n"/>
      <c r="C771" s="26">
        <f>IF(LEN(A771&amp;"")=0,"",IF(ISNUMBER(A771),IF(AND(A771&gt;=0,A771&lt;=10,A771=INT(A771)),IF(A771&gt;=9,"Promoter",IF(A771&gt;=7,"Passive","Detractor")),"Not counted"),"Not counted"))</f>
        <v/>
      </c>
    </row>
    <row r="772">
      <c r="A772" s="33" t="n"/>
      <c r="B772" s="34" t="n"/>
      <c r="C772" s="26">
        <f>IF(LEN(A772&amp;"")=0,"",IF(ISNUMBER(A772),IF(AND(A772&gt;=0,A772&lt;=10,A772=INT(A772)),IF(A772&gt;=9,"Promoter",IF(A772&gt;=7,"Passive","Detractor")),"Not counted"),"Not counted"))</f>
        <v/>
      </c>
    </row>
    <row r="773">
      <c r="A773" s="33" t="n"/>
      <c r="B773" s="34" t="n"/>
      <c r="C773" s="26">
        <f>IF(LEN(A773&amp;"")=0,"",IF(ISNUMBER(A773),IF(AND(A773&gt;=0,A773&lt;=10,A773=INT(A773)),IF(A773&gt;=9,"Promoter",IF(A773&gt;=7,"Passive","Detractor")),"Not counted"),"Not counted"))</f>
        <v/>
      </c>
    </row>
    <row r="774">
      <c r="A774" s="33" t="n"/>
      <c r="B774" s="34" t="n"/>
      <c r="C774" s="26">
        <f>IF(LEN(A774&amp;"")=0,"",IF(ISNUMBER(A774),IF(AND(A774&gt;=0,A774&lt;=10,A774=INT(A774)),IF(A774&gt;=9,"Promoter",IF(A774&gt;=7,"Passive","Detractor")),"Not counted"),"Not counted"))</f>
        <v/>
      </c>
    </row>
    <row r="775">
      <c r="A775" s="33" t="n"/>
      <c r="B775" s="34" t="n"/>
      <c r="C775" s="26">
        <f>IF(LEN(A775&amp;"")=0,"",IF(ISNUMBER(A775),IF(AND(A775&gt;=0,A775&lt;=10,A775=INT(A775)),IF(A775&gt;=9,"Promoter",IF(A775&gt;=7,"Passive","Detractor")),"Not counted"),"Not counted"))</f>
        <v/>
      </c>
    </row>
    <row r="776">
      <c r="A776" s="33" t="n"/>
      <c r="B776" s="34" t="n"/>
      <c r="C776" s="26">
        <f>IF(LEN(A776&amp;"")=0,"",IF(ISNUMBER(A776),IF(AND(A776&gt;=0,A776&lt;=10,A776=INT(A776)),IF(A776&gt;=9,"Promoter",IF(A776&gt;=7,"Passive","Detractor")),"Not counted"),"Not counted"))</f>
        <v/>
      </c>
    </row>
    <row r="777">
      <c r="A777" s="33" t="n"/>
      <c r="B777" s="34" t="n"/>
      <c r="C777" s="26">
        <f>IF(LEN(A777&amp;"")=0,"",IF(ISNUMBER(A777),IF(AND(A777&gt;=0,A777&lt;=10,A777=INT(A777)),IF(A777&gt;=9,"Promoter",IF(A777&gt;=7,"Passive","Detractor")),"Not counted"),"Not counted"))</f>
        <v/>
      </c>
    </row>
    <row r="778">
      <c r="A778" s="33" t="n"/>
      <c r="B778" s="34" t="n"/>
      <c r="C778" s="26">
        <f>IF(LEN(A778&amp;"")=0,"",IF(ISNUMBER(A778),IF(AND(A778&gt;=0,A778&lt;=10,A778=INT(A778)),IF(A778&gt;=9,"Promoter",IF(A778&gt;=7,"Passive","Detractor")),"Not counted"),"Not counted"))</f>
        <v/>
      </c>
    </row>
    <row r="779">
      <c r="A779" s="33" t="n"/>
      <c r="B779" s="34" t="n"/>
      <c r="C779" s="26">
        <f>IF(LEN(A779&amp;"")=0,"",IF(ISNUMBER(A779),IF(AND(A779&gt;=0,A779&lt;=10,A779=INT(A779)),IF(A779&gt;=9,"Promoter",IF(A779&gt;=7,"Passive","Detractor")),"Not counted"),"Not counted"))</f>
        <v/>
      </c>
    </row>
    <row r="780">
      <c r="A780" s="33" t="n"/>
      <c r="B780" s="34" t="n"/>
      <c r="C780" s="26">
        <f>IF(LEN(A780&amp;"")=0,"",IF(ISNUMBER(A780),IF(AND(A780&gt;=0,A780&lt;=10,A780=INT(A780)),IF(A780&gt;=9,"Promoter",IF(A780&gt;=7,"Passive","Detractor")),"Not counted"),"Not counted"))</f>
        <v/>
      </c>
    </row>
    <row r="781">
      <c r="A781" s="33" t="n"/>
      <c r="B781" s="34" t="n"/>
      <c r="C781" s="26">
        <f>IF(LEN(A781&amp;"")=0,"",IF(ISNUMBER(A781),IF(AND(A781&gt;=0,A781&lt;=10,A781=INT(A781)),IF(A781&gt;=9,"Promoter",IF(A781&gt;=7,"Passive","Detractor")),"Not counted"),"Not counted"))</f>
        <v/>
      </c>
    </row>
    <row r="782">
      <c r="A782" s="33" t="n"/>
      <c r="B782" s="34" t="n"/>
      <c r="C782" s="26">
        <f>IF(LEN(A782&amp;"")=0,"",IF(ISNUMBER(A782),IF(AND(A782&gt;=0,A782&lt;=10,A782=INT(A782)),IF(A782&gt;=9,"Promoter",IF(A782&gt;=7,"Passive","Detractor")),"Not counted"),"Not counted"))</f>
        <v/>
      </c>
    </row>
    <row r="783">
      <c r="A783" s="33" t="n"/>
      <c r="B783" s="34" t="n"/>
      <c r="C783" s="26">
        <f>IF(LEN(A783&amp;"")=0,"",IF(ISNUMBER(A783),IF(AND(A783&gt;=0,A783&lt;=10,A783=INT(A783)),IF(A783&gt;=9,"Promoter",IF(A783&gt;=7,"Passive","Detractor")),"Not counted"),"Not counted"))</f>
        <v/>
      </c>
    </row>
    <row r="784">
      <c r="A784" s="33" t="n"/>
      <c r="B784" s="34" t="n"/>
      <c r="C784" s="26">
        <f>IF(LEN(A784&amp;"")=0,"",IF(ISNUMBER(A784),IF(AND(A784&gt;=0,A784&lt;=10,A784=INT(A784)),IF(A784&gt;=9,"Promoter",IF(A784&gt;=7,"Passive","Detractor")),"Not counted"),"Not counted"))</f>
        <v/>
      </c>
    </row>
    <row r="785">
      <c r="A785" s="33" t="n"/>
      <c r="B785" s="34" t="n"/>
      <c r="C785" s="26">
        <f>IF(LEN(A785&amp;"")=0,"",IF(ISNUMBER(A785),IF(AND(A785&gt;=0,A785&lt;=10,A785=INT(A785)),IF(A785&gt;=9,"Promoter",IF(A785&gt;=7,"Passive","Detractor")),"Not counted"),"Not counted"))</f>
        <v/>
      </c>
    </row>
    <row r="786">
      <c r="A786" s="33" t="n"/>
      <c r="B786" s="34" t="n"/>
      <c r="C786" s="26">
        <f>IF(LEN(A786&amp;"")=0,"",IF(ISNUMBER(A786),IF(AND(A786&gt;=0,A786&lt;=10,A786=INT(A786)),IF(A786&gt;=9,"Promoter",IF(A786&gt;=7,"Passive","Detractor")),"Not counted"),"Not counted"))</f>
        <v/>
      </c>
    </row>
    <row r="787">
      <c r="A787" s="33" t="n"/>
      <c r="B787" s="34" t="n"/>
      <c r="C787" s="26">
        <f>IF(LEN(A787&amp;"")=0,"",IF(ISNUMBER(A787),IF(AND(A787&gt;=0,A787&lt;=10,A787=INT(A787)),IF(A787&gt;=9,"Promoter",IF(A787&gt;=7,"Passive","Detractor")),"Not counted"),"Not counted"))</f>
        <v/>
      </c>
    </row>
    <row r="788">
      <c r="A788" s="33" t="n"/>
      <c r="B788" s="34" t="n"/>
      <c r="C788" s="26">
        <f>IF(LEN(A788&amp;"")=0,"",IF(ISNUMBER(A788),IF(AND(A788&gt;=0,A788&lt;=10,A788=INT(A788)),IF(A788&gt;=9,"Promoter",IF(A788&gt;=7,"Passive","Detractor")),"Not counted"),"Not counted"))</f>
        <v/>
      </c>
    </row>
    <row r="789">
      <c r="A789" s="33" t="n"/>
      <c r="B789" s="34" t="n"/>
      <c r="C789" s="26">
        <f>IF(LEN(A789&amp;"")=0,"",IF(ISNUMBER(A789),IF(AND(A789&gt;=0,A789&lt;=10,A789=INT(A789)),IF(A789&gt;=9,"Promoter",IF(A789&gt;=7,"Passive","Detractor")),"Not counted"),"Not counted"))</f>
        <v/>
      </c>
    </row>
    <row r="790">
      <c r="A790" s="33" t="n"/>
      <c r="B790" s="34" t="n"/>
      <c r="C790" s="26">
        <f>IF(LEN(A790&amp;"")=0,"",IF(ISNUMBER(A790),IF(AND(A790&gt;=0,A790&lt;=10,A790=INT(A790)),IF(A790&gt;=9,"Promoter",IF(A790&gt;=7,"Passive","Detractor")),"Not counted"),"Not counted"))</f>
        <v/>
      </c>
    </row>
    <row r="791">
      <c r="A791" s="33" t="n"/>
      <c r="B791" s="34" t="n"/>
      <c r="C791" s="26">
        <f>IF(LEN(A791&amp;"")=0,"",IF(ISNUMBER(A791),IF(AND(A791&gt;=0,A791&lt;=10,A791=INT(A791)),IF(A791&gt;=9,"Promoter",IF(A791&gt;=7,"Passive","Detractor")),"Not counted"),"Not counted"))</f>
        <v/>
      </c>
    </row>
    <row r="792">
      <c r="A792" s="33" t="n"/>
      <c r="B792" s="34" t="n"/>
      <c r="C792" s="26">
        <f>IF(LEN(A792&amp;"")=0,"",IF(ISNUMBER(A792),IF(AND(A792&gt;=0,A792&lt;=10,A792=INT(A792)),IF(A792&gt;=9,"Promoter",IF(A792&gt;=7,"Passive","Detractor")),"Not counted"),"Not counted"))</f>
        <v/>
      </c>
    </row>
    <row r="793">
      <c r="A793" s="33" t="n"/>
      <c r="B793" s="34" t="n"/>
      <c r="C793" s="26">
        <f>IF(LEN(A793&amp;"")=0,"",IF(ISNUMBER(A793),IF(AND(A793&gt;=0,A793&lt;=10,A793=INT(A793)),IF(A793&gt;=9,"Promoter",IF(A793&gt;=7,"Passive","Detractor")),"Not counted"),"Not counted"))</f>
        <v/>
      </c>
    </row>
    <row r="794">
      <c r="A794" s="33" t="n"/>
      <c r="B794" s="34" t="n"/>
      <c r="C794" s="26">
        <f>IF(LEN(A794&amp;"")=0,"",IF(ISNUMBER(A794),IF(AND(A794&gt;=0,A794&lt;=10,A794=INT(A794)),IF(A794&gt;=9,"Promoter",IF(A794&gt;=7,"Passive","Detractor")),"Not counted"),"Not counted"))</f>
        <v/>
      </c>
    </row>
    <row r="795">
      <c r="A795" s="33" t="n"/>
      <c r="B795" s="34" t="n"/>
      <c r="C795" s="26">
        <f>IF(LEN(A795&amp;"")=0,"",IF(ISNUMBER(A795),IF(AND(A795&gt;=0,A795&lt;=10,A795=INT(A795)),IF(A795&gt;=9,"Promoter",IF(A795&gt;=7,"Passive","Detractor")),"Not counted"),"Not counted"))</f>
        <v/>
      </c>
    </row>
    <row r="796">
      <c r="A796" s="33" t="n"/>
      <c r="B796" s="34" t="n"/>
      <c r="C796" s="26">
        <f>IF(LEN(A796&amp;"")=0,"",IF(ISNUMBER(A796),IF(AND(A796&gt;=0,A796&lt;=10,A796=INT(A796)),IF(A796&gt;=9,"Promoter",IF(A796&gt;=7,"Passive","Detractor")),"Not counted"),"Not counted"))</f>
        <v/>
      </c>
    </row>
    <row r="797">
      <c r="A797" s="33" t="n"/>
      <c r="B797" s="34" t="n"/>
      <c r="C797" s="26">
        <f>IF(LEN(A797&amp;"")=0,"",IF(ISNUMBER(A797),IF(AND(A797&gt;=0,A797&lt;=10,A797=INT(A797)),IF(A797&gt;=9,"Promoter",IF(A797&gt;=7,"Passive","Detractor")),"Not counted"),"Not counted"))</f>
        <v/>
      </c>
    </row>
    <row r="798">
      <c r="A798" s="33" t="n"/>
      <c r="B798" s="34" t="n"/>
      <c r="C798" s="26">
        <f>IF(LEN(A798&amp;"")=0,"",IF(ISNUMBER(A798),IF(AND(A798&gt;=0,A798&lt;=10,A798=INT(A798)),IF(A798&gt;=9,"Promoter",IF(A798&gt;=7,"Passive","Detractor")),"Not counted"),"Not counted"))</f>
        <v/>
      </c>
    </row>
    <row r="799">
      <c r="A799" s="33" t="n"/>
      <c r="B799" s="34" t="n"/>
      <c r="C799" s="26">
        <f>IF(LEN(A799&amp;"")=0,"",IF(ISNUMBER(A799),IF(AND(A799&gt;=0,A799&lt;=10,A799=INT(A799)),IF(A799&gt;=9,"Promoter",IF(A799&gt;=7,"Passive","Detractor")),"Not counted"),"Not counted"))</f>
        <v/>
      </c>
    </row>
    <row r="800">
      <c r="A800" s="33" t="n"/>
      <c r="B800" s="34" t="n"/>
      <c r="C800" s="26">
        <f>IF(LEN(A800&amp;"")=0,"",IF(ISNUMBER(A800),IF(AND(A800&gt;=0,A800&lt;=10,A800=INT(A800)),IF(A800&gt;=9,"Promoter",IF(A800&gt;=7,"Passive","Detractor")),"Not counted"),"Not counted"))</f>
        <v/>
      </c>
    </row>
    <row r="801">
      <c r="A801" s="33" t="n"/>
      <c r="B801" s="34" t="n"/>
      <c r="C801" s="26">
        <f>IF(LEN(A801&amp;"")=0,"",IF(ISNUMBER(A801),IF(AND(A801&gt;=0,A801&lt;=10,A801=INT(A801)),IF(A801&gt;=9,"Promoter",IF(A801&gt;=7,"Passive","Detractor")),"Not counted"),"Not counted"))</f>
        <v/>
      </c>
    </row>
    <row r="802">
      <c r="A802" s="33" t="n"/>
      <c r="B802" s="34" t="n"/>
      <c r="C802" s="26">
        <f>IF(LEN(A802&amp;"")=0,"",IF(ISNUMBER(A802),IF(AND(A802&gt;=0,A802&lt;=10,A802=INT(A802)),IF(A802&gt;=9,"Promoter",IF(A802&gt;=7,"Passive","Detractor")),"Not counted"),"Not counted"))</f>
        <v/>
      </c>
    </row>
    <row r="803">
      <c r="A803" s="33" t="n"/>
      <c r="B803" s="34" t="n"/>
      <c r="C803" s="26">
        <f>IF(LEN(A803&amp;"")=0,"",IF(ISNUMBER(A803),IF(AND(A803&gt;=0,A803&lt;=10,A803=INT(A803)),IF(A803&gt;=9,"Promoter",IF(A803&gt;=7,"Passive","Detractor")),"Not counted"),"Not counted"))</f>
        <v/>
      </c>
    </row>
    <row r="804">
      <c r="A804" s="33" t="n"/>
      <c r="B804" s="34" t="n"/>
      <c r="C804" s="26">
        <f>IF(LEN(A804&amp;"")=0,"",IF(ISNUMBER(A804),IF(AND(A804&gt;=0,A804&lt;=10,A804=INT(A804)),IF(A804&gt;=9,"Promoter",IF(A804&gt;=7,"Passive","Detractor")),"Not counted"),"Not counted"))</f>
        <v/>
      </c>
    </row>
    <row r="805">
      <c r="A805" s="33" t="n"/>
      <c r="B805" s="34" t="n"/>
      <c r="C805" s="26">
        <f>IF(LEN(A805&amp;"")=0,"",IF(ISNUMBER(A805),IF(AND(A805&gt;=0,A805&lt;=10,A805=INT(A805)),IF(A805&gt;=9,"Promoter",IF(A805&gt;=7,"Passive","Detractor")),"Not counted"),"Not counted"))</f>
        <v/>
      </c>
    </row>
    <row r="806">
      <c r="A806" s="33" t="n"/>
      <c r="B806" s="34" t="n"/>
      <c r="C806" s="26">
        <f>IF(LEN(A806&amp;"")=0,"",IF(ISNUMBER(A806),IF(AND(A806&gt;=0,A806&lt;=10,A806=INT(A806)),IF(A806&gt;=9,"Promoter",IF(A806&gt;=7,"Passive","Detractor")),"Not counted"),"Not counted"))</f>
        <v/>
      </c>
    </row>
    <row r="807">
      <c r="A807" s="33" t="n"/>
      <c r="B807" s="34" t="n"/>
      <c r="C807" s="26">
        <f>IF(LEN(A807&amp;"")=0,"",IF(ISNUMBER(A807),IF(AND(A807&gt;=0,A807&lt;=10,A807=INT(A807)),IF(A807&gt;=9,"Promoter",IF(A807&gt;=7,"Passive","Detractor")),"Not counted"),"Not counted"))</f>
        <v/>
      </c>
    </row>
    <row r="808">
      <c r="A808" s="33" t="n"/>
      <c r="B808" s="34" t="n"/>
      <c r="C808" s="26">
        <f>IF(LEN(A808&amp;"")=0,"",IF(ISNUMBER(A808),IF(AND(A808&gt;=0,A808&lt;=10,A808=INT(A808)),IF(A808&gt;=9,"Promoter",IF(A808&gt;=7,"Passive","Detractor")),"Not counted"),"Not counted"))</f>
        <v/>
      </c>
    </row>
    <row r="809">
      <c r="A809" s="33" t="n"/>
      <c r="B809" s="34" t="n"/>
      <c r="C809" s="26">
        <f>IF(LEN(A809&amp;"")=0,"",IF(ISNUMBER(A809),IF(AND(A809&gt;=0,A809&lt;=10,A809=INT(A809)),IF(A809&gt;=9,"Promoter",IF(A809&gt;=7,"Passive","Detractor")),"Not counted"),"Not counted"))</f>
        <v/>
      </c>
    </row>
    <row r="810">
      <c r="A810" s="33" t="n"/>
      <c r="B810" s="34" t="n"/>
      <c r="C810" s="26">
        <f>IF(LEN(A810&amp;"")=0,"",IF(ISNUMBER(A810),IF(AND(A810&gt;=0,A810&lt;=10,A810=INT(A810)),IF(A810&gt;=9,"Promoter",IF(A810&gt;=7,"Passive","Detractor")),"Not counted"),"Not counted"))</f>
        <v/>
      </c>
    </row>
    <row r="811">
      <c r="A811" s="33" t="n"/>
      <c r="B811" s="34" t="n"/>
      <c r="C811" s="26">
        <f>IF(LEN(A811&amp;"")=0,"",IF(ISNUMBER(A811),IF(AND(A811&gt;=0,A811&lt;=10,A811=INT(A811)),IF(A811&gt;=9,"Promoter",IF(A811&gt;=7,"Passive","Detractor")),"Not counted"),"Not counted"))</f>
        <v/>
      </c>
    </row>
    <row r="812">
      <c r="A812" s="33" t="n"/>
      <c r="B812" s="34" t="n"/>
      <c r="C812" s="26">
        <f>IF(LEN(A812&amp;"")=0,"",IF(ISNUMBER(A812),IF(AND(A812&gt;=0,A812&lt;=10,A812=INT(A812)),IF(A812&gt;=9,"Promoter",IF(A812&gt;=7,"Passive","Detractor")),"Not counted"),"Not counted"))</f>
        <v/>
      </c>
    </row>
    <row r="813">
      <c r="A813" s="33" t="n"/>
      <c r="B813" s="34" t="n"/>
      <c r="C813" s="26">
        <f>IF(LEN(A813&amp;"")=0,"",IF(ISNUMBER(A813),IF(AND(A813&gt;=0,A813&lt;=10,A813=INT(A813)),IF(A813&gt;=9,"Promoter",IF(A813&gt;=7,"Passive","Detractor")),"Not counted"),"Not counted"))</f>
        <v/>
      </c>
    </row>
    <row r="814">
      <c r="A814" s="33" t="n"/>
      <c r="B814" s="34" t="n"/>
      <c r="C814" s="26">
        <f>IF(LEN(A814&amp;"")=0,"",IF(ISNUMBER(A814),IF(AND(A814&gt;=0,A814&lt;=10,A814=INT(A814)),IF(A814&gt;=9,"Promoter",IF(A814&gt;=7,"Passive","Detractor")),"Not counted"),"Not counted"))</f>
        <v/>
      </c>
    </row>
    <row r="815">
      <c r="A815" s="33" t="n"/>
      <c r="B815" s="34" t="n"/>
      <c r="C815" s="26">
        <f>IF(LEN(A815&amp;"")=0,"",IF(ISNUMBER(A815),IF(AND(A815&gt;=0,A815&lt;=10,A815=INT(A815)),IF(A815&gt;=9,"Promoter",IF(A815&gt;=7,"Passive","Detractor")),"Not counted"),"Not counted"))</f>
        <v/>
      </c>
    </row>
    <row r="816">
      <c r="A816" s="33" t="n"/>
      <c r="B816" s="34" t="n"/>
      <c r="C816" s="26">
        <f>IF(LEN(A816&amp;"")=0,"",IF(ISNUMBER(A816),IF(AND(A816&gt;=0,A816&lt;=10,A816=INT(A816)),IF(A816&gt;=9,"Promoter",IF(A816&gt;=7,"Passive","Detractor")),"Not counted"),"Not counted"))</f>
        <v/>
      </c>
    </row>
    <row r="817">
      <c r="A817" s="33" t="n"/>
      <c r="B817" s="34" t="n"/>
      <c r="C817" s="26">
        <f>IF(LEN(A817&amp;"")=0,"",IF(ISNUMBER(A817),IF(AND(A817&gt;=0,A817&lt;=10,A817=INT(A817)),IF(A817&gt;=9,"Promoter",IF(A817&gt;=7,"Passive","Detractor")),"Not counted"),"Not counted"))</f>
        <v/>
      </c>
    </row>
    <row r="818">
      <c r="A818" s="33" t="n"/>
      <c r="B818" s="34" t="n"/>
      <c r="C818" s="26">
        <f>IF(LEN(A818&amp;"")=0,"",IF(ISNUMBER(A818),IF(AND(A818&gt;=0,A818&lt;=10,A818=INT(A818)),IF(A818&gt;=9,"Promoter",IF(A818&gt;=7,"Passive","Detractor")),"Not counted"),"Not counted"))</f>
        <v/>
      </c>
    </row>
    <row r="819">
      <c r="A819" s="33" t="n"/>
      <c r="B819" s="34" t="n"/>
      <c r="C819" s="26">
        <f>IF(LEN(A819&amp;"")=0,"",IF(ISNUMBER(A819),IF(AND(A819&gt;=0,A819&lt;=10,A819=INT(A819)),IF(A819&gt;=9,"Promoter",IF(A819&gt;=7,"Passive","Detractor")),"Not counted"),"Not counted"))</f>
        <v/>
      </c>
    </row>
    <row r="820">
      <c r="A820" s="33" t="n"/>
      <c r="B820" s="34" t="n"/>
      <c r="C820" s="26">
        <f>IF(LEN(A820&amp;"")=0,"",IF(ISNUMBER(A820),IF(AND(A820&gt;=0,A820&lt;=10,A820=INT(A820)),IF(A820&gt;=9,"Promoter",IF(A820&gt;=7,"Passive","Detractor")),"Not counted"),"Not counted"))</f>
        <v/>
      </c>
    </row>
    <row r="821">
      <c r="A821" s="33" t="n"/>
      <c r="B821" s="34" t="n"/>
      <c r="C821" s="26">
        <f>IF(LEN(A821&amp;"")=0,"",IF(ISNUMBER(A821),IF(AND(A821&gt;=0,A821&lt;=10,A821=INT(A821)),IF(A821&gt;=9,"Promoter",IF(A821&gt;=7,"Passive","Detractor")),"Not counted"),"Not counted"))</f>
        <v/>
      </c>
    </row>
    <row r="822">
      <c r="A822" s="33" t="n"/>
      <c r="B822" s="34" t="n"/>
      <c r="C822" s="26">
        <f>IF(LEN(A822&amp;"")=0,"",IF(ISNUMBER(A822),IF(AND(A822&gt;=0,A822&lt;=10,A822=INT(A822)),IF(A822&gt;=9,"Promoter",IF(A822&gt;=7,"Passive","Detractor")),"Not counted"),"Not counted"))</f>
        <v/>
      </c>
    </row>
    <row r="823">
      <c r="A823" s="33" t="n"/>
      <c r="B823" s="34" t="n"/>
      <c r="C823" s="26">
        <f>IF(LEN(A823&amp;"")=0,"",IF(ISNUMBER(A823),IF(AND(A823&gt;=0,A823&lt;=10,A823=INT(A823)),IF(A823&gt;=9,"Promoter",IF(A823&gt;=7,"Passive","Detractor")),"Not counted"),"Not counted"))</f>
        <v/>
      </c>
    </row>
    <row r="824">
      <c r="A824" s="33" t="n"/>
      <c r="B824" s="34" t="n"/>
      <c r="C824" s="26">
        <f>IF(LEN(A824&amp;"")=0,"",IF(ISNUMBER(A824),IF(AND(A824&gt;=0,A824&lt;=10,A824=INT(A824)),IF(A824&gt;=9,"Promoter",IF(A824&gt;=7,"Passive","Detractor")),"Not counted"),"Not counted"))</f>
        <v/>
      </c>
    </row>
    <row r="825">
      <c r="A825" s="33" t="n"/>
      <c r="B825" s="34" t="n"/>
      <c r="C825" s="26">
        <f>IF(LEN(A825&amp;"")=0,"",IF(ISNUMBER(A825),IF(AND(A825&gt;=0,A825&lt;=10,A825=INT(A825)),IF(A825&gt;=9,"Promoter",IF(A825&gt;=7,"Passive","Detractor")),"Not counted"),"Not counted"))</f>
        <v/>
      </c>
    </row>
    <row r="826">
      <c r="A826" s="33" t="n"/>
      <c r="B826" s="34" t="n"/>
      <c r="C826" s="26">
        <f>IF(LEN(A826&amp;"")=0,"",IF(ISNUMBER(A826),IF(AND(A826&gt;=0,A826&lt;=10,A826=INT(A826)),IF(A826&gt;=9,"Promoter",IF(A826&gt;=7,"Passive","Detractor")),"Not counted"),"Not counted"))</f>
        <v/>
      </c>
    </row>
    <row r="827">
      <c r="A827" s="33" t="n"/>
      <c r="B827" s="34" t="n"/>
      <c r="C827" s="26">
        <f>IF(LEN(A827&amp;"")=0,"",IF(ISNUMBER(A827),IF(AND(A827&gt;=0,A827&lt;=10,A827=INT(A827)),IF(A827&gt;=9,"Promoter",IF(A827&gt;=7,"Passive","Detractor")),"Not counted"),"Not counted"))</f>
        <v/>
      </c>
    </row>
    <row r="828">
      <c r="A828" s="33" t="n"/>
      <c r="B828" s="34" t="n"/>
      <c r="C828" s="26">
        <f>IF(LEN(A828&amp;"")=0,"",IF(ISNUMBER(A828),IF(AND(A828&gt;=0,A828&lt;=10,A828=INT(A828)),IF(A828&gt;=9,"Promoter",IF(A828&gt;=7,"Passive","Detractor")),"Not counted"),"Not counted"))</f>
        <v/>
      </c>
    </row>
    <row r="829">
      <c r="A829" s="33" t="n"/>
      <c r="B829" s="34" t="n"/>
      <c r="C829" s="26">
        <f>IF(LEN(A829&amp;"")=0,"",IF(ISNUMBER(A829),IF(AND(A829&gt;=0,A829&lt;=10,A829=INT(A829)),IF(A829&gt;=9,"Promoter",IF(A829&gt;=7,"Passive","Detractor")),"Not counted"),"Not counted"))</f>
        <v/>
      </c>
    </row>
    <row r="830">
      <c r="A830" s="33" t="n"/>
      <c r="B830" s="34" t="n"/>
      <c r="C830" s="26">
        <f>IF(LEN(A830&amp;"")=0,"",IF(ISNUMBER(A830),IF(AND(A830&gt;=0,A830&lt;=10,A830=INT(A830)),IF(A830&gt;=9,"Promoter",IF(A830&gt;=7,"Passive","Detractor")),"Not counted"),"Not counted"))</f>
        <v/>
      </c>
    </row>
    <row r="831">
      <c r="A831" s="33" t="n"/>
      <c r="B831" s="34" t="n"/>
      <c r="C831" s="26">
        <f>IF(LEN(A831&amp;"")=0,"",IF(ISNUMBER(A831),IF(AND(A831&gt;=0,A831&lt;=10,A831=INT(A831)),IF(A831&gt;=9,"Promoter",IF(A831&gt;=7,"Passive","Detractor")),"Not counted"),"Not counted"))</f>
        <v/>
      </c>
    </row>
    <row r="832">
      <c r="A832" s="33" t="n"/>
      <c r="B832" s="34" t="n"/>
      <c r="C832" s="26">
        <f>IF(LEN(A832&amp;"")=0,"",IF(ISNUMBER(A832),IF(AND(A832&gt;=0,A832&lt;=10,A832=INT(A832)),IF(A832&gt;=9,"Promoter",IF(A832&gt;=7,"Passive","Detractor")),"Not counted"),"Not counted"))</f>
        <v/>
      </c>
    </row>
    <row r="833">
      <c r="A833" s="33" t="n"/>
      <c r="B833" s="34" t="n"/>
      <c r="C833" s="26">
        <f>IF(LEN(A833&amp;"")=0,"",IF(ISNUMBER(A833),IF(AND(A833&gt;=0,A833&lt;=10,A833=INT(A833)),IF(A833&gt;=9,"Promoter",IF(A833&gt;=7,"Passive","Detractor")),"Not counted"),"Not counted"))</f>
        <v/>
      </c>
    </row>
    <row r="834">
      <c r="A834" s="33" t="n"/>
      <c r="B834" s="34" t="n"/>
      <c r="C834" s="26">
        <f>IF(LEN(A834&amp;"")=0,"",IF(ISNUMBER(A834),IF(AND(A834&gt;=0,A834&lt;=10,A834=INT(A834)),IF(A834&gt;=9,"Promoter",IF(A834&gt;=7,"Passive","Detractor")),"Not counted"),"Not counted"))</f>
        <v/>
      </c>
    </row>
    <row r="835">
      <c r="A835" s="33" t="n"/>
      <c r="B835" s="34" t="n"/>
      <c r="C835" s="26">
        <f>IF(LEN(A835&amp;"")=0,"",IF(ISNUMBER(A835),IF(AND(A835&gt;=0,A835&lt;=10,A835=INT(A835)),IF(A835&gt;=9,"Promoter",IF(A835&gt;=7,"Passive","Detractor")),"Not counted"),"Not counted"))</f>
        <v/>
      </c>
    </row>
    <row r="836">
      <c r="A836" s="33" t="n"/>
      <c r="B836" s="34" t="n"/>
      <c r="C836" s="26">
        <f>IF(LEN(A836&amp;"")=0,"",IF(ISNUMBER(A836),IF(AND(A836&gt;=0,A836&lt;=10,A836=INT(A836)),IF(A836&gt;=9,"Promoter",IF(A836&gt;=7,"Passive","Detractor")),"Not counted"),"Not counted"))</f>
        <v/>
      </c>
    </row>
    <row r="837">
      <c r="A837" s="33" t="n"/>
      <c r="B837" s="34" t="n"/>
      <c r="C837" s="26">
        <f>IF(LEN(A837&amp;"")=0,"",IF(ISNUMBER(A837),IF(AND(A837&gt;=0,A837&lt;=10,A837=INT(A837)),IF(A837&gt;=9,"Promoter",IF(A837&gt;=7,"Passive","Detractor")),"Not counted"),"Not counted"))</f>
        <v/>
      </c>
    </row>
    <row r="838">
      <c r="A838" s="33" t="n"/>
      <c r="B838" s="34" t="n"/>
      <c r="C838" s="26">
        <f>IF(LEN(A838&amp;"")=0,"",IF(ISNUMBER(A838),IF(AND(A838&gt;=0,A838&lt;=10,A838=INT(A838)),IF(A838&gt;=9,"Promoter",IF(A838&gt;=7,"Passive","Detractor")),"Not counted"),"Not counted"))</f>
        <v/>
      </c>
    </row>
    <row r="839">
      <c r="A839" s="33" t="n"/>
      <c r="B839" s="34" t="n"/>
      <c r="C839" s="26">
        <f>IF(LEN(A839&amp;"")=0,"",IF(ISNUMBER(A839),IF(AND(A839&gt;=0,A839&lt;=10,A839=INT(A839)),IF(A839&gt;=9,"Promoter",IF(A839&gt;=7,"Passive","Detractor")),"Not counted"),"Not counted"))</f>
        <v/>
      </c>
    </row>
    <row r="840">
      <c r="A840" s="33" t="n"/>
      <c r="B840" s="34" t="n"/>
      <c r="C840" s="26">
        <f>IF(LEN(A840&amp;"")=0,"",IF(ISNUMBER(A840),IF(AND(A840&gt;=0,A840&lt;=10,A840=INT(A840)),IF(A840&gt;=9,"Promoter",IF(A840&gt;=7,"Passive","Detractor")),"Not counted"),"Not counted"))</f>
        <v/>
      </c>
    </row>
    <row r="841">
      <c r="A841" s="33" t="n"/>
      <c r="B841" s="34" t="n"/>
      <c r="C841" s="26">
        <f>IF(LEN(A841&amp;"")=0,"",IF(ISNUMBER(A841),IF(AND(A841&gt;=0,A841&lt;=10,A841=INT(A841)),IF(A841&gt;=9,"Promoter",IF(A841&gt;=7,"Passive","Detractor")),"Not counted"),"Not counted"))</f>
        <v/>
      </c>
    </row>
    <row r="842">
      <c r="A842" s="33" t="n"/>
      <c r="B842" s="34" t="n"/>
      <c r="C842" s="26">
        <f>IF(LEN(A842&amp;"")=0,"",IF(ISNUMBER(A842),IF(AND(A842&gt;=0,A842&lt;=10,A842=INT(A842)),IF(A842&gt;=9,"Promoter",IF(A842&gt;=7,"Passive","Detractor")),"Not counted"),"Not counted"))</f>
        <v/>
      </c>
    </row>
    <row r="843">
      <c r="A843" s="33" t="n"/>
      <c r="B843" s="34" t="n"/>
      <c r="C843" s="26">
        <f>IF(LEN(A843&amp;"")=0,"",IF(ISNUMBER(A843),IF(AND(A843&gt;=0,A843&lt;=10,A843=INT(A843)),IF(A843&gt;=9,"Promoter",IF(A843&gt;=7,"Passive","Detractor")),"Not counted"),"Not counted"))</f>
        <v/>
      </c>
    </row>
    <row r="844">
      <c r="A844" s="33" t="n"/>
      <c r="B844" s="34" t="n"/>
      <c r="C844" s="26">
        <f>IF(LEN(A844&amp;"")=0,"",IF(ISNUMBER(A844),IF(AND(A844&gt;=0,A844&lt;=10,A844=INT(A844)),IF(A844&gt;=9,"Promoter",IF(A844&gt;=7,"Passive","Detractor")),"Not counted"),"Not counted"))</f>
        <v/>
      </c>
    </row>
    <row r="845">
      <c r="A845" s="33" t="n"/>
      <c r="B845" s="34" t="n"/>
      <c r="C845" s="26">
        <f>IF(LEN(A845&amp;"")=0,"",IF(ISNUMBER(A845),IF(AND(A845&gt;=0,A845&lt;=10,A845=INT(A845)),IF(A845&gt;=9,"Promoter",IF(A845&gt;=7,"Passive","Detractor")),"Not counted"),"Not counted"))</f>
        <v/>
      </c>
    </row>
    <row r="846">
      <c r="A846" s="33" t="n"/>
      <c r="B846" s="34" t="n"/>
      <c r="C846" s="26">
        <f>IF(LEN(A846&amp;"")=0,"",IF(ISNUMBER(A846),IF(AND(A846&gt;=0,A846&lt;=10,A846=INT(A846)),IF(A846&gt;=9,"Promoter",IF(A846&gt;=7,"Passive","Detractor")),"Not counted"),"Not counted"))</f>
        <v/>
      </c>
    </row>
    <row r="847">
      <c r="A847" s="33" t="n"/>
      <c r="B847" s="34" t="n"/>
      <c r="C847" s="26">
        <f>IF(LEN(A847&amp;"")=0,"",IF(ISNUMBER(A847),IF(AND(A847&gt;=0,A847&lt;=10,A847=INT(A847)),IF(A847&gt;=9,"Promoter",IF(A847&gt;=7,"Passive","Detractor")),"Not counted"),"Not counted"))</f>
        <v/>
      </c>
    </row>
    <row r="848">
      <c r="A848" s="33" t="n"/>
      <c r="B848" s="34" t="n"/>
      <c r="C848" s="26">
        <f>IF(LEN(A848&amp;"")=0,"",IF(ISNUMBER(A848),IF(AND(A848&gt;=0,A848&lt;=10,A848=INT(A848)),IF(A848&gt;=9,"Promoter",IF(A848&gt;=7,"Passive","Detractor")),"Not counted"),"Not counted"))</f>
        <v/>
      </c>
    </row>
    <row r="849">
      <c r="A849" s="33" t="n"/>
      <c r="B849" s="34" t="n"/>
      <c r="C849" s="26">
        <f>IF(LEN(A849&amp;"")=0,"",IF(ISNUMBER(A849),IF(AND(A849&gt;=0,A849&lt;=10,A849=INT(A849)),IF(A849&gt;=9,"Promoter",IF(A849&gt;=7,"Passive","Detractor")),"Not counted"),"Not counted"))</f>
        <v/>
      </c>
    </row>
    <row r="850">
      <c r="A850" s="33" t="n"/>
      <c r="B850" s="34" t="n"/>
      <c r="C850" s="26">
        <f>IF(LEN(A850&amp;"")=0,"",IF(ISNUMBER(A850),IF(AND(A850&gt;=0,A850&lt;=10,A850=INT(A850)),IF(A850&gt;=9,"Promoter",IF(A850&gt;=7,"Passive","Detractor")),"Not counted"),"Not counted"))</f>
        <v/>
      </c>
    </row>
    <row r="851">
      <c r="A851" s="33" t="n"/>
      <c r="B851" s="34" t="n"/>
      <c r="C851" s="26">
        <f>IF(LEN(A851&amp;"")=0,"",IF(ISNUMBER(A851),IF(AND(A851&gt;=0,A851&lt;=10,A851=INT(A851)),IF(A851&gt;=9,"Promoter",IF(A851&gt;=7,"Passive","Detractor")),"Not counted"),"Not counted"))</f>
        <v/>
      </c>
    </row>
    <row r="852">
      <c r="A852" s="33" t="n"/>
      <c r="B852" s="34" t="n"/>
      <c r="C852" s="26">
        <f>IF(LEN(A852&amp;"")=0,"",IF(ISNUMBER(A852),IF(AND(A852&gt;=0,A852&lt;=10,A852=INT(A852)),IF(A852&gt;=9,"Promoter",IF(A852&gt;=7,"Passive","Detractor")),"Not counted"),"Not counted"))</f>
        <v/>
      </c>
    </row>
    <row r="853">
      <c r="A853" s="33" t="n"/>
      <c r="B853" s="34" t="n"/>
      <c r="C853" s="26">
        <f>IF(LEN(A853&amp;"")=0,"",IF(ISNUMBER(A853),IF(AND(A853&gt;=0,A853&lt;=10,A853=INT(A853)),IF(A853&gt;=9,"Promoter",IF(A853&gt;=7,"Passive","Detractor")),"Not counted"),"Not counted"))</f>
        <v/>
      </c>
    </row>
    <row r="854">
      <c r="A854" s="33" t="n"/>
      <c r="B854" s="34" t="n"/>
      <c r="C854" s="26">
        <f>IF(LEN(A854&amp;"")=0,"",IF(ISNUMBER(A854),IF(AND(A854&gt;=0,A854&lt;=10,A854=INT(A854)),IF(A854&gt;=9,"Promoter",IF(A854&gt;=7,"Passive","Detractor")),"Not counted"),"Not counted"))</f>
        <v/>
      </c>
    </row>
    <row r="855">
      <c r="A855" s="33" t="n"/>
      <c r="B855" s="34" t="n"/>
      <c r="C855" s="26">
        <f>IF(LEN(A855&amp;"")=0,"",IF(ISNUMBER(A855),IF(AND(A855&gt;=0,A855&lt;=10,A855=INT(A855)),IF(A855&gt;=9,"Promoter",IF(A855&gt;=7,"Passive","Detractor")),"Not counted"),"Not counted"))</f>
        <v/>
      </c>
    </row>
    <row r="856">
      <c r="A856" s="33" t="n"/>
      <c r="B856" s="34" t="n"/>
      <c r="C856" s="26">
        <f>IF(LEN(A856&amp;"")=0,"",IF(ISNUMBER(A856),IF(AND(A856&gt;=0,A856&lt;=10,A856=INT(A856)),IF(A856&gt;=9,"Promoter",IF(A856&gt;=7,"Passive","Detractor")),"Not counted"),"Not counted"))</f>
        <v/>
      </c>
    </row>
    <row r="857">
      <c r="A857" s="33" t="n"/>
      <c r="B857" s="34" t="n"/>
      <c r="C857" s="26">
        <f>IF(LEN(A857&amp;"")=0,"",IF(ISNUMBER(A857),IF(AND(A857&gt;=0,A857&lt;=10,A857=INT(A857)),IF(A857&gt;=9,"Promoter",IF(A857&gt;=7,"Passive","Detractor")),"Not counted"),"Not counted"))</f>
        <v/>
      </c>
    </row>
    <row r="858">
      <c r="A858" s="33" t="n"/>
      <c r="B858" s="34" t="n"/>
      <c r="C858" s="26">
        <f>IF(LEN(A858&amp;"")=0,"",IF(ISNUMBER(A858),IF(AND(A858&gt;=0,A858&lt;=10,A858=INT(A858)),IF(A858&gt;=9,"Promoter",IF(A858&gt;=7,"Passive","Detractor")),"Not counted"),"Not counted"))</f>
        <v/>
      </c>
    </row>
    <row r="859">
      <c r="A859" s="33" t="n"/>
      <c r="B859" s="34" t="n"/>
      <c r="C859" s="26">
        <f>IF(LEN(A859&amp;"")=0,"",IF(ISNUMBER(A859),IF(AND(A859&gt;=0,A859&lt;=10,A859=INT(A859)),IF(A859&gt;=9,"Promoter",IF(A859&gt;=7,"Passive","Detractor")),"Not counted"),"Not counted"))</f>
        <v/>
      </c>
    </row>
    <row r="860">
      <c r="A860" s="33" t="n"/>
      <c r="B860" s="34" t="n"/>
      <c r="C860" s="26">
        <f>IF(LEN(A860&amp;"")=0,"",IF(ISNUMBER(A860),IF(AND(A860&gt;=0,A860&lt;=10,A860=INT(A860)),IF(A860&gt;=9,"Promoter",IF(A860&gt;=7,"Passive","Detractor")),"Not counted"),"Not counted"))</f>
        <v/>
      </c>
    </row>
    <row r="861">
      <c r="A861" s="33" t="n"/>
      <c r="B861" s="34" t="n"/>
      <c r="C861" s="26">
        <f>IF(LEN(A861&amp;"")=0,"",IF(ISNUMBER(A861),IF(AND(A861&gt;=0,A861&lt;=10,A861=INT(A861)),IF(A861&gt;=9,"Promoter",IF(A861&gt;=7,"Passive","Detractor")),"Not counted"),"Not counted"))</f>
        <v/>
      </c>
    </row>
    <row r="862">
      <c r="A862" s="33" t="n"/>
      <c r="B862" s="34" t="n"/>
      <c r="C862" s="26">
        <f>IF(LEN(A862&amp;"")=0,"",IF(ISNUMBER(A862),IF(AND(A862&gt;=0,A862&lt;=10,A862=INT(A862)),IF(A862&gt;=9,"Promoter",IF(A862&gt;=7,"Passive","Detractor")),"Not counted"),"Not counted"))</f>
        <v/>
      </c>
    </row>
    <row r="863">
      <c r="A863" s="33" t="n"/>
      <c r="B863" s="34" t="n"/>
      <c r="C863" s="26">
        <f>IF(LEN(A863&amp;"")=0,"",IF(ISNUMBER(A863),IF(AND(A863&gt;=0,A863&lt;=10,A863=INT(A863)),IF(A863&gt;=9,"Promoter",IF(A863&gt;=7,"Passive","Detractor")),"Not counted"),"Not counted"))</f>
        <v/>
      </c>
    </row>
    <row r="864">
      <c r="A864" s="33" t="n"/>
      <c r="B864" s="34" t="n"/>
      <c r="C864" s="26">
        <f>IF(LEN(A864&amp;"")=0,"",IF(ISNUMBER(A864),IF(AND(A864&gt;=0,A864&lt;=10,A864=INT(A864)),IF(A864&gt;=9,"Promoter",IF(A864&gt;=7,"Passive","Detractor")),"Not counted"),"Not counted"))</f>
        <v/>
      </c>
    </row>
    <row r="865">
      <c r="A865" s="33" t="n"/>
      <c r="B865" s="34" t="n"/>
      <c r="C865" s="26">
        <f>IF(LEN(A865&amp;"")=0,"",IF(ISNUMBER(A865),IF(AND(A865&gt;=0,A865&lt;=10,A865=INT(A865)),IF(A865&gt;=9,"Promoter",IF(A865&gt;=7,"Passive","Detractor")),"Not counted"),"Not counted"))</f>
        <v/>
      </c>
    </row>
    <row r="866">
      <c r="A866" s="33" t="n"/>
      <c r="B866" s="34" t="n"/>
      <c r="C866" s="26">
        <f>IF(LEN(A866&amp;"")=0,"",IF(ISNUMBER(A866),IF(AND(A866&gt;=0,A866&lt;=10,A866=INT(A866)),IF(A866&gt;=9,"Promoter",IF(A866&gt;=7,"Passive","Detractor")),"Not counted"),"Not counted"))</f>
        <v/>
      </c>
    </row>
    <row r="867">
      <c r="A867" s="33" t="n"/>
      <c r="B867" s="34" t="n"/>
      <c r="C867" s="26">
        <f>IF(LEN(A867&amp;"")=0,"",IF(ISNUMBER(A867),IF(AND(A867&gt;=0,A867&lt;=10,A867=INT(A867)),IF(A867&gt;=9,"Promoter",IF(A867&gt;=7,"Passive","Detractor")),"Not counted"),"Not counted"))</f>
        <v/>
      </c>
    </row>
    <row r="868">
      <c r="A868" s="33" t="n"/>
      <c r="B868" s="34" t="n"/>
      <c r="C868" s="26">
        <f>IF(LEN(A868&amp;"")=0,"",IF(ISNUMBER(A868),IF(AND(A868&gt;=0,A868&lt;=10,A868=INT(A868)),IF(A868&gt;=9,"Promoter",IF(A868&gt;=7,"Passive","Detractor")),"Not counted"),"Not counted"))</f>
        <v/>
      </c>
    </row>
    <row r="869">
      <c r="A869" s="33" t="n"/>
      <c r="B869" s="34" t="n"/>
      <c r="C869" s="26">
        <f>IF(LEN(A869&amp;"")=0,"",IF(ISNUMBER(A869),IF(AND(A869&gt;=0,A869&lt;=10,A869=INT(A869)),IF(A869&gt;=9,"Promoter",IF(A869&gt;=7,"Passive","Detractor")),"Not counted"),"Not counted"))</f>
        <v/>
      </c>
    </row>
    <row r="870">
      <c r="A870" s="33" t="n"/>
      <c r="B870" s="34" t="n"/>
      <c r="C870" s="26">
        <f>IF(LEN(A870&amp;"")=0,"",IF(ISNUMBER(A870),IF(AND(A870&gt;=0,A870&lt;=10,A870=INT(A870)),IF(A870&gt;=9,"Promoter",IF(A870&gt;=7,"Passive","Detractor")),"Not counted"),"Not counted"))</f>
        <v/>
      </c>
    </row>
    <row r="871">
      <c r="A871" s="33" t="n"/>
      <c r="B871" s="34" t="n"/>
      <c r="C871" s="26">
        <f>IF(LEN(A871&amp;"")=0,"",IF(ISNUMBER(A871),IF(AND(A871&gt;=0,A871&lt;=10,A871=INT(A871)),IF(A871&gt;=9,"Promoter",IF(A871&gt;=7,"Passive","Detractor")),"Not counted"),"Not counted"))</f>
        <v/>
      </c>
    </row>
    <row r="872">
      <c r="A872" s="33" t="n"/>
      <c r="B872" s="34" t="n"/>
      <c r="C872" s="26">
        <f>IF(LEN(A872&amp;"")=0,"",IF(ISNUMBER(A872),IF(AND(A872&gt;=0,A872&lt;=10,A872=INT(A872)),IF(A872&gt;=9,"Promoter",IF(A872&gt;=7,"Passive","Detractor")),"Not counted"),"Not counted"))</f>
        <v/>
      </c>
    </row>
    <row r="873">
      <c r="A873" s="33" t="n"/>
      <c r="B873" s="34" t="n"/>
      <c r="C873" s="26">
        <f>IF(LEN(A873&amp;"")=0,"",IF(ISNUMBER(A873),IF(AND(A873&gt;=0,A873&lt;=10,A873=INT(A873)),IF(A873&gt;=9,"Promoter",IF(A873&gt;=7,"Passive","Detractor")),"Not counted"),"Not counted"))</f>
        <v/>
      </c>
    </row>
    <row r="874">
      <c r="A874" s="33" t="n"/>
      <c r="B874" s="34" t="n"/>
      <c r="C874" s="26">
        <f>IF(LEN(A874&amp;"")=0,"",IF(ISNUMBER(A874),IF(AND(A874&gt;=0,A874&lt;=10,A874=INT(A874)),IF(A874&gt;=9,"Promoter",IF(A874&gt;=7,"Passive","Detractor")),"Not counted"),"Not counted"))</f>
        <v/>
      </c>
    </row>
    <row r="875">
      <c r="A875" s="33" t="n"/>
      <c r="B875" s="34" t="n"/>
      <c r="C875" s="26">
        <f>IF(LEN(A875&amp;"")=0,"",IF(ISNUMBER(A875),IF(AND(A875&gt;=0,A875&lt;=10,A875=INT(A875)),IF(A875&gt;=9,"Promoter",IF(A875&gt;=7,"Passive","Detractor")),"Not counted"),"Not counted"))</f>
        <v/>
      </c>
    </row>
    <row r="876">
      <c r="A876" s="33" t="n"/>
      <c r="B876" s="34" t="n"/>
      <c r="C876" s="26">
        <f>IF(LEN(A876&amp;"")=0,"",IF(ISNUMBER(A876),IF(AND(A876&gt;=0,A876&lt;=10,A876=INT(A876)),IF(A876&gt;=9,"Promoter",IF(A876&gt;=7,"Passive","Detractor")),"Not counted"),"Not counted"))</f>
        <v/>
      </c>
    </row>
    <row r="877">
      <c r="A877" s="33" t="n"/>
      <c r="B877" s="34" t="n"/>
      <c r="C877" s="26">
        <f>IF(LEN(A877&amp;"")=0,"",IF(ISNUMBER(A877),IF(AND(A877&gt;=0,A877&lt;=10,A877=INT(A877)),IF(A877&gt;=9,"Promoter",IF(A877&gt;=7,"Passive","Detractor")),"Not counted"),"Not counted"))</f>
        <v/>
      </c>
    </row>
    <row r="878">
      <c r="A878" s="33" t="n"/>
      <c r="B878" s="34" t="n"/>
      <c r="C878" s="26">
        <f>IF(LEN(A878&amp;"")=0,"",IF(ISNUMBER(A878),IF(AND(A878&gt;=0,A878&lt;=10,A878=INT(A878)),IF(A878&gt;=9,"Promoter",IF(A878&gt;=7,"Passive","Detractor")),"Not counted"),"Not counted"))</f>
        <v/>
      </c>
    </row>
    <row r="879">
      <c r="A879" s="33" t="n"/>
      <c r="B879" s="34" t="n"/>
      <c r="C879" s="26">
        <f>IF(LEN(A879&amp;"")=0,"",IF(ISNUMBER(A879),IF(AND(A879&gt;=0,A879&lt;=10,A879=INT(A879)),IF(A879&gt;=9,"Promoter",IF(A879&gt;=7,"Passive","Detractor")),"Not counted"),"Not counted"))</f>
        <v/>
      </c>
    </row>
    <row r="880">
      <c r="A880" s="33" t="n"/>
      <c r="B880" s="34" t="n"/>
      <c r="C880" s="26">
        <f>IF(LEN(A880&amp;"")=0,"",IF(ISNUMBER(A880),IF(AND(A880&gt;=0,A880&lt;=10,A880=INT(A880)),IF(A880&gt;=9,"Promoter",IF(A880&gt;=7,"Passive","Detractor")),"Not counted"),"Not counted"))</f>
        <v/>
      </c>
    </row>
    <row r="881">
      <c r="A881" s="33" t="n"/>
      <c r="B881" s="34" t="n"/>
      <c r="C881" s="26">
        <f>IF(LEN(A881&amp;"")=0,"",IF(ISNUMBER(A881),IF(AND(A881&gt;=0,A881&lt;=10,A881=INT(A881)),IF(A881&gt;=9,"Promoter",IF(A881&gt;=7,"Passive","Detractor")),"Not counted"),"Not counted"))</f>
        <v/>
      </c>
    </row>
    <row r="882">
      <c r="A882" s="33" t="n"/>
      <c r="B882" s="34" t="n"/>
      <c r="C882" s="26">
        <f>IF(LEN(A882&amp;"")=0,"",IF(ISNUMBER(A882),IF(AND(A882&gt;=0,A882&lt;=10,A882=INT(A882)),IF(A882&gt;=9,"Promoter",IF(A882&gt;=7,"Passive","Detractor")),"Not counted"),"Not counted"))</f>
        <v/>
      </c>
    </row>
    <row r="883">
      <c r="A883" s="33" t="n"/>
      <c r="B883" s="34" t="n"/>
      <c r="C883" s="26">
        <f>IF(LEN(A883&amp;"")=0,"",IF(ISNUMBER(A883),IF(AND(A883&gt;=0,A883&lt;=10,A883=INT(A883)),IF(A883&gt;=9,"Promoter",IF(A883&gt;=7,"Passive","Detractor")),"Not counted"),"Not counted"))</f>
        <v/>
      </c>
    </row>
    <row r="884">
      <c r="A884" s="33" t="n"/>
      <c r="B884" s="34" t="n"/>
      <c r="C884" s="26">
        <f>IF(LEN(A884&amp;"")=0,"",IF(ISNUMBER(A884),IF(AND(A884&gt;=0,A884&lt;=10,A884=INT(A884)),IF(A884&gt;=9,"Promoter",IF(A884&gt;=7,"Passive","Detractor")),"Not counted"),"Not counted"))</f>
        <v/>
      </c>
    </row>
    <row r="885">
      <c r="A885" s="33" t="n"/>
      <c r="B885" s="34" t="n"/>
      <c r="C885" s="26">
        <f>IF(LEN(A885&amp;"")=0,"",IF(ISNUMBER(A885),IF(AND(A885&gt;=0,A885&lt;=10,A885=INT(A885)),IF(A885&gt;=9,"Promoter",IF(A885&gt;=7,"Passive","Detractor")),"Not counted"),"Not counted"))</f>
        <v/>
      </c>
    </row>
    <row r="886">
      <c r="A886" s="33" t="n"/>
      <c r="B886" s="34" t="n"/>
      <c r="C886" s="26">
        <f>IF(LEN(A886&amp;"")=0,"",IF(ISNUMBER(A886),IF(AND(A886&gt;=0,A886&lt;=10,A886=INT(A886)),IF(A886&gt;=9,"Promoter",IF(A886&gt;=7,"Passive","Detractor")),"Not counted"),"Not counted"))</f>
        <v/>
      </c>
    </row>
    <row r="887">
      <c r="A887" s="33" t="n"/>
      <c r="B887" s="34" t="n"/>
      <c r="C887" s="26">
        <f>IF(LEN(A887&amp;"")=0,"",IF(ISNUMBER(A887),IF(AND(A887&gt;=0,A887&lt;=10,A887=INT(A887)),IF(A887&gt;=9,"Promoter",IF(A887&gt;=7,"Passive","Detractor")),"Not counted"),"Not counted"))</f>
        <v/>
      </c>
    </row>
    <row r="888">
      <c r="A888" s="33" t="n"/>
      <c r="B888" s="34" t="n"/>
      <c r="C888" s="26">
        <f>IF(LEN(A888&amp;"")=0,"",IF(ISNUMBER(A888),IF(AND(A888&gt;=0,A888&lt;=10,A888=INT(A888)),IF(A888&gt;=9,"Promoter",IF(A888&gt;=7,"Passive","Detractor")),"Not counted"),"Not counted"))</f>
        <v/>
      </c>
    </row>
    <row r="889">
      <c r="A889" s="33" t="n"/>
      <c r="B889" s="34" t="n"/>
      <c r="C889" s="26">
        <f>IF(LEN(A889&amp;"")=0,"",IF(ISNUMBER(A889),IF(AND(A889&gt;=0,A889&lt;=10,A889=INT(A889)),IF(A889&gt;=9,"Promoter",IF(A889&gt;=7,"Passive","Detractor")),"Not counted"),"Not counted"))</f>
        <v/>
      </c>
    </row>
    <row r="890">
      <c r="A890" s="33" t="n"/>
      <c r="B890" s="34" t="n"/>
      <c r="C890" s="26">
        <f>IF(LEN(A890&amp;"")=0,"",IF(ISNUMBER(A890),IF(AND(A890&gt;=0,A890&lt;=10,A890=INT(A890)),IF(A890&gt;=9,"Promoter",IF(A890&gt;=7,"Passive","Detractor")),"Not counted"),"Not counted"))</f>
        <v/>
      </c>
    </row>
    <row r="891">
      <c r="A891" s="33" t="n"/>
      <c r="B891" s="34" t="n"/>
      <c r="C891" s="26">
        <f>IF(LEN(A891&amp;"")=0,"",IF(ISNUMBER(A891),IF(AND(A891&gt;=0,A891&lt;=10,A891=INT(A891)),IF(A891&gt;=9,"Promoter",IF(A891&gt;=7,"Passive","Detractor")),"Not counted"),"Not counted"))</f>
        <v/>
      </c>
    </row>
    <row r="892">
      <c r="A892" s="33" t="n"/>
      <c r="B892" s="34" t="n"/>
      <c r="C892" s="26">
        <f>IF(LEN(A892&amp;"")=0,"",IF(ISNUMBER(A892),IF(AND(A892&gt;=0,A892&lt;=10,A892=INT(A892)),IF(A892&gt;=9,"Promoter",IF(A892&gt;=7,"Passive","Detractor")),"Not counted"),"Not counted"))</f>
        <v/>
      </c>
    </row>
    <row r="893">
      <c r="A893" s="33" t="n"/>
      <c r="B893" s="34" t="n"/>
      <c r="C893" s="26">
        <f>IF(LEN(A893&amp;"")=0,"",IF(ISNUMBER(A893),IF(AND(A893&gt;=0,A893&lt;=10,A893=INT(A893)),IF(A893&gt;=9,"Promoter",IF(A893&gt;=7,"Passive","Detractor")),"Not counted"),"Not counted"))</f>
        <v/>
      </c>
    </row>
    <row r="894">
      <c r="A894" s="33" t="n"/>
      <c r="B894" s="34" t="n"/>
      <c r="C894" s="26">
        <f>IF(LEN(A894&amp;"")=0,"",IF(ISNUMBER(A894),IF(AND(A894&gt;=0,A894&lt;=10,A894=INT(A894)),IF(A894&gt;=9,"Promoter",IF(A894&gt;=7,"Passive","Detractor")),"Not counted"),"Not counted"))</f>
        <v/>
      </c>
    </row>
    <row r="895">
      <c r="A895" s="33" t="n"/>
      <c r="B895" s="34" t="n"/>
      <c r="C895" s="26">
        <f>IF(LEN(A895&amp;"")=0,"",IF(ISNUMBER(A895),IF(AND(A895&gt;=0,A895&lt;=10,A895=INT(A895)),IF(A895&gt;=9,"Promoter",IF(A895&gt;=7,"Passive","Detractor")),"Not counted"),"Not counted"))</f>
        <v/>
      </c>
    </row>
    <row r="896">
      <c r="A896" s="33" t="n"/>
      <c r="B896" s="34" t="n"/>
      <c r="C896" s="26">
        <f>IF(LEN(A896&amp;"")=0,"",IF(ISNUMBER(A896),IF(AND(A896&gt;=0,A896&lt;=10,A896=INT(A896)),IF(A896&gt;=9,"Promoter",IF(A896&gt;=7,"Passive","Detractor")),"Not counted"),"Not counted"))</f>
        <v/>
      </c>
    </row>
    <row r="897">
      <c r="A897" s="33" t="n"/>
      <c r="B897" s="34" t="n"/>
      <c r="C897" s="26">
        <f>IF(LEN(A897&amp;"")=0,"",IF(ISNUMBER(A897),IF(AND(A897&gt;=0,A897&lt;=10,A897=INT(A897)),IF(A897&gt;=9,"Promoter",IF(A897&gt;=7,"Passive","Detractor")),"Not counted"),"Not counted"))</f>
        <v/>
      </c>
    </row>
    <row r="898">
      <c r="A898" s="33" t="n"/>
      <c r="B898" s="34" t="n"/>
      <c r="C898" s="26">
        <f>IF(LEN(A898&amp;"")=0,"",IF(ISNUMBER(A898),IF(AND(A898&gt;=0,A898&lt;=10,A898=INT(A898)),IF(A898&gt;=9,"Promoter",IF(A898&gt;=7,"Passive","Detractor")),"Not counted"),"Not counted"))</f>
        <v/>
      </c>
    </row>
    <row r="899">
      <c r="A899" s="33" t="n"/>
      <c r="B899" s="34" t="n"/>
      <c r="C899" s="26">
        <f>IF(LEN(A899&amp;"")=0,"",IF(ISNUMBER(A899),IF(AND(A899&gt;=0,A899&lt;=10,A899=INT(A899)),IF(A899&gt;=9,"Promoter",IF(A899&gt;=7,"Passive","Detractor")),"Not counted"),"Not counted"))</f>
        <v/>
      </c>
    </row>
    <row r="900">
      <c r="A900" s="33" t="n"/>
      <c r="B900" s="34" t="n"/>
      <c r="C900" s="26">
        <f>IF(LEN(A900&amp;"")=0,"",IF(ISNUMBER(A900),IF(AND(A900&gt;=0,A900&lt;=10,A900=INT(A900)),IF(A900&gt;=9,"Promoter",IF(A900&gt;=7,"Passive","Detractor")),"Not counted"),"Not counted"))</f>
        <v/>
      </c>
    </row>
    <row r="901">
      <c r="A901" s="33" t="n"/>
      <c r="B901" s="34" t="n"/>
      <c r="C901" s="26">
        <f>IF(LEN(A901&amp;"")=0,"",IF(ISNUMBER(A901),IF(AND(A901&gt;=0,A901&lt;=10,A901=INT(A901)),IF(A901&gt;=9,"Promoter",IF(A901&gt;=7,"Passive","Detractor")),"Not counted"),"Not counted"))</f>
        <v/>
      </c>
    </row>
    <row r="902">
      <c r="A902" s="33" t="n"/>
      <c r="B902" s="34" t="n"/>
      <c r="C902" s="26">
        <f>IF(LEN(A902&amp;"")=0,"",IF(ISNUMBER(A902),IF(AND(A902&gt;=0,A902&lt;=10,A902=INT(A902)),IF(A902&gt;=9,"Promoter",IF(A902&gt;=7,"Passive","Detractor")),"Not counted"),"Not counted"))</f>
        <v/>
      </c>
    </row>
    <row r="903">
      <c r="A903" s="33" t="n"/>
      <c r="B903" s="34" t="n"/>
      <c r="C903" s="26">
        <f>IF(LEN(A903&amp;"")=0,"",IF(ISNUMBER(A903),IF(AND(A903&gt;=0,A903&lt;=10,A903=INT(A903)),IF(A903&gt;=9,"Promoter",IF(A903&gt;=7,"Passive","Detractor")),"Not counted"),"Not counted"))</f>
        <v/>
      </c>
    </row>
    <row r="904">
      <c r="A904" s="33" t="n"/>
      <c r="B904" s="34" t="n"/>
      <c r="C904" s="26">
        <f>IF(LEN(A904&amp;"")=0,"",IF(ISNUMBER(A904),IF(AND(A904&gt;=0,A904&lt;=10,A904=INT(A904)),IF(A904&gt;=9,"Promoter",IF(A904&gt;=7,"Passive","Detractor")),"Not counted"),"Not counted"))</f>
        <v/>
      </c>
    </row>
    <row r="905">
      <c r="A905" s="33" t="n"/>
      <c r="B905" s="34" t="n"/>
      <c r="C905" s="26">
        <f>IF(LEN(A905&amp;"")=0,"",IF(ISNUMBER(A905),IF(AND(A905&gt;=0,A905&lt;=10,A905=INT(A905)),IF(A905&gt;=9,"Promoter",IF(A905&gt;=7,"Passive","Detractor")),"Not counted"),"Not counted"))</f>
        <v/>
      </c>
    </row>
    <row r="906">
      <c r="A906" s="33" t="n"/>
      <c r="B906" s="34" t="n"/>
      <c r="C906" s="26">
        <f>IF(LEN(A906&amp;"")=0,"",IF(ISNUMBER(A906),IF(AND(A906&gt;=0,A906&lt;=10,A906=INT(A906)),IF(A906&gt;=9,"Promoter",IF(A906&gt;=7,"Passive","Detractor")),"Not counted"),"Not counted"))</f>
        <v/>
      </c>
    </row>
    <row r="907">
      <c r="A907" s="33" t="n"/>
      <c r="B907" s="34" t="n"/>
      <c r="C907" s="26">
        <f>IF(LEN(A907&amp;"")=0,"",IF(ISNUMBER(A907),IF(AND(A907&gt;=0,A907&lt;=10,A907=INT(A907)),IF(A907&gt;=9,"Promoter",IF(A907&gt;=7,"Passive","Detractor")),"Not counted"),"Not counted"))</f>
        <v/>
      </c>
    </row>
    <row r="908">
      <c r="A908" s="33" t="n"/>
      <c r="B908" s="34" t="n"/>
      <c r="C908" s="26">
        <f>IF(LEN(A908&amp;"")=0,"",IF(ISNUMBER(A908),IF(AND(A908&gt;=0,A908&lt;=10,A908=INT(A908)),IF(A908&gt;=9,"Promoter",IF(A908&gt;=7,"Passive","Detractor")),"Not counted"),"Not counted"))</f>
        <v/>
      </c>
    </row>
    <row r="909">
      <c r="A909" s="33" t="n"/>
      <c r="B909" s="34" t="n"/>
      <c r="C909" s="26">
        <f>IF(LEN(A909&amp;"")=0,"",IF(ISNUMBER(A909),IF(AND(A909&gt;=0,A909&lt;=10,A909=INT(A909)),IF(A909&gt;=9,"Promoter",IF(A909&gt;=7,"Passive","Detractor")),"Not counted"),"Not counted"))</f>
        <v/>
      </c>
    </row>
    <row r="910">
      <c r="A910" s="33" t="n"/>
      <c r="B910" s="34" t="n"/>
      <c r="C910" s="26">
        <f>IF(LEN(A910&amp;"")=0,"",IF(ISNUMBER(A910),IF(AND(A910&gt;=0,A910&lt;=10,A910=INT(A910)),IF(A910&gt;=9,"Promoter",IF(A910&gt;=7,"Passive","Detractor")),"Not counted"),"Not counted"))</f>
        <v/>
      </c>
    </row>
    <row r="911">
      <c r="A911" s="33" t="n"/>
      <c r="B911" s="34" t="n"/>
      <c r="C911" s="26">
        <f>IF(LEN(A911&amp;"")=0,"",IF(ISNUMBER(A911),IF(AND(A911&gt;=0,A911&lt;=10,A911=INT(A911)),IF(A911&gt;=9,"Promoter",IF(A911&gt;=7,"Passive","Detractor")),"Not counted"),"Not counted"))</f>
        <v/>
      </c>
    </row>
    <row r="912">
      <c r="A912" s="33" t="n"/>
      <c r="B912" s="34" t="n"/>
      <c r="C912" s="26">
        <f>IF(LEN(A912&amp;"")=0,"",IF(ISNUMBER(A912),IF(AND(A912&gt;=0,A912&lt;=10,A912=INT(A912)),IF(A912&gt;=9,"Promoter",IF(A912&gt;=7,"Passive","Detractor")),"Not counted"),"Not counted"))</f>
        <v/>
      </c>
    </row>
    <row r="913">
      <c r="A913" s="33" t="n"/>
      <c r="B913" s="34" t="n"/>
      <c r="C913" s="26">
        <f>IF(LEN(A913&amp;"")=0,"",IF(ISNUMBER(A913),IF(AND(A913&gt;=0,A913&lt;=10,A913=INT(A913)),IF(A913&gt;=9,"Promoter",IF(A913&gt;=7,"Passive","Detractor")),"Not counted"),"Not counted"))</f>
        <v/>
      </c>
    </row>
    <row r="914">
      <c r="A914" s="33" t="n"/>
      <c r="B914" s="34" t="n"/>
      <c r="C914" s="26">
        <f>IF(LEN(A914&amp;"")=0,"",IF(ISNUMBER(A914),IF(AND(A914&gt;=0,A914&lt;=10,A914=INT(A914)),IF(A914&gt;=9,"Promoter",IF(A914&gt;=7,"Passive","Detractor")),"Not counted"),"Not counted"))</f>
        <v/>
      </c>
    </row>
    <row r="915">
      <c r="A915" s="33" t="n"/>
      <c r="B915" s="34" t="n"/>
      <c r="C915" s="26">
        <f>IF(LEN(A915&amp;"")=0,"",IF(ISNUMBER(A915),IF(AND(A915&gt;=0,A915&lt;=10,A915=INT(A915)),IF(A915&gt;=9,"Promoter",IF(A915&gt;=7,"Passive","Detractor")),"Not counted"),"Not counted"))</f>
        <v/>
      </c>
    </row>
    <row r="916">
      <c r="A916" s="33" t="n"/>
      <c r="B916" s="34" t="n"/>
      <c r="C916" s="26">
        <f>IF(LEN(A916&amp;"")=0,"",IF(ISNUMBER(A916),IF(AND(A916&gt;=0,A916&lt;=10,A916=INT(A916)),IF(A916&gt;=9,"Promoter",IF(A916&gt;=7,"Passive","Detractor")),"Not counted"),"Not counted"))</f>
        <v/>
      </c>
    </row>
    <row r="917">
      <c r="A917" s="33" t="n"/>
      <c r="B917" s="34" t="n"/>
      <c r="C917" s="26">
        <f>IF(LEN(A917&amp;"")=0,"",IF(ISNUMBER(A917),IF(AND(A917&gt;=0,A917&lt;=10,A917=INT(A917)),IF(A917&gt;=9,"Promoter",IF(A917&gt;=7,"Passive","Detractor")),"Not counted"),"Not counted"))</f>
        <v/>
      </c>
    </row>
    <row r="918">
      <c r="A918" s="33" t="n"/>
      <c r="B918" s="34" t="n"/>
      <c r="C918" s="26">
        <f>IF(LEN(A918&amp;"")=0,"",IF(ISNUMBER(A918),IF(AND(A918&gt;=0,A918&lt;=10,A918=INT(A918)),IF(A918&gt;=9,"Promoter",IF(A918&gt;=7,"Passive","Detractor")),"Not counted"),"Not counted"))</f>
        <v/>
      </c>
    </row>
    <row r="919">
      <c r="A919" s="33" t="n"/>
      <c r="B919" s="34" t="n"/>
      <c r="C919" s="26">
        <f>IF(LEN(A919&amp;"")=0,"",IF(ISNUMBER(A919),IF(AND(A919&gt;=0,A919&lt;=10,A919=INT(A919)),IF(A919&gt;=9,"Promoter",IF(A919&gt;=7,"Passive","Detractor")),"Not counted"),"Not counted"))</f>
        <v/>
      </c>
    </row>
    <row r="920">
      <c r="A920" s="33" t="n"/>
      <c r="B920" s="34" t="n"/>
      <c r="C920" s="26">
        <f>IF(LEN(A920&amp;"")=0,"",IF(ISNUMBER(A920),IF(AND(A920&gt;=0,A920&lt;=10,A920=INT(A920)),IF(A920&gt;=9,"Promoter",IF(A920&gt;=7,"Passive","Detractor")),"Not counted"),"Not counted"))</f>
        <v/>
      </c>
    </row>
    <row r="921">
      <c r="A921" s="33" t="n"/>
      <c r="B921" s="34" t="n"/>
      <c r="C921" s="26">
        <f>IF(LEN(A921&amp;"")=0,"",IF(ISNUMBER(A921),IF(AND(A921&gt;=0,A921&lt;=10,A921=INT(A921)),IF(A921&gt;=9,"Promoter",IF(A921&gt;=7,"Passive","Detractor")),"Not counted"),"Not counted"))</f>
        <v/>
      </c>
    </row>
    <row r="922">
      <c r="A922" s="33" t="n"/>
      <c r="B922" s="34" t="n"/>
      <c r="C922" s="26">
        <f>IF(LEN(A922&amp;"")=0,"",IF(ISNUMBER(A922),IF(AND(A922&gt;=0,A922&lt;=10,A922=INT(A922)),IF(A922&gt;=9,"Promoter",IF(A922&gt;=7,"Passive","Detractor")),"Not counted"),"Not counted"))</f>
        <v/>
      </c>
    </row>
    <row r="923">
      <c r="A923" s="33" t="n"/>
      <c r="B923" s="34" t="n"/>
      <c r="C923" s="26">
        <f>IF(LEN(A923&amp;"")=0,"",IF(ISNUMBER(A923),IF(AND(A923&gt;=0,A923&lt;=10,A923=INT(A923)),IF(A923&gt;=9,"Promoter",IF(A923&gt;=7,"Passive","Detractor")),"Not counted"),"Not counted"))</f>
        <v/>
      </c>
    </row>
    <row r="924">
      <c r="A924" s="33" t="n"/>
      <c r="B924" s="34" t="n"/>
      <c r="C924" s="26">
        <f>IF(LEN(A924&amp;"")=0,"",IF(ISNUMBER(A924),IF(AND(A924&gt;=0,A924&lt;=10,A924=INT(A924)),IF(A924&gt;=9,"Promoter",IF(A924&gt;=7,"Passive","Detractor")),"Not counted"),"Not counted"))</f>
        <v/>
      </c>
    </row>
    <row r="925">
      <c r="A925" s="33" t="n"/>
      <c r="B925" s="34" t="n"/>
      <c r="C925" s="26">
        <f>IF(LEN(A925&amp;"")=0,"",IF(ISNUMBER(A925),IF(AND(A925&gt;=0,A925&lt;=10,A925=INT(A925)),IF(A925&gt;=9,"Promoter",IF(A925&gt;=7,"Passive","Detractor")),"Not counted"),"Not counted"))</f>
        <v/>
      </c>
    </row>
    <row r="926">
      <c r="A926" s="33" t="n"/>
      <c r="B926" s="34" t="n"/>
      <c r="C926" s="26">
        <f>IF(LEN(A926&amp;"")=0,"",IF(ISNUMBER(A926),IF(AND(A926&gt;=0,A926&lt;=10,A926=INT(A926)),IF(A926&gt;=9,"Promoter",IF(A926&gt;=7,"Passive","Detractor")),"Not counted"),"Not counted"))</f>
        <v/>
      </c>
    </row>
    <row r="927">
      <c r="A927" s="33" t="n"/>
      <c r="B927" s="34" t="n"/>
      <c r="C927" s="26">
        <f>IF(LEN(A927&amp;"")=0,"",IF(ISNUMBER(A927),IF(AND(A927&gt;=0,A927&lt;=10,A927=INT(A927)),IF(A927&gt;=9,"Promoter",IF(A927&gt;=7,"Passive","Detractor")),"Not counted"),"Not counted"))</f>
        <v/>
      </c>
    </row>
    <row r="928">
      <c r="A928" s="33" t="n"/>
      <c r="B928" s="34" t="n"/>
      <c r="C928" s="26">
        <f>IF(LEN(A928&amp;"")=0,"",IF(ISNUMBER(A928),IF(AND(A928&gt;=0,A928&lt;=10,A928=INT(A928)),IF(A928&gt;=9,"Promoter",IF(A928&gt;=7,"Passive","Detractor")),"Not counted"),"Not counted"))</f>
        <v/>
      </c>
    </row>
    <row r="929">
      <c r="A929" s="33" t="n"/>
      <c r="B929" s="34" t="n"/>
      <c r="C929" s="26">
        <f>IF(LEN(A929&amp;"")=0,"",IF(ISNUMBER(A929),IF(AND(A929&gt;=0,A929&lt;=10,A929=INT(A929)),IF(A929&gt;=9,"Promoter",IF(A929&gt;=7,"Passive","Detractor")),"Not counted"),"Not counted"))</f>
        <v/>
      </c>
    </row>
    <row r="930">
      <c r="A930" s="33" t="n"/>
      <c r="B930" s="34" t="n"/>
      <c r="C930" s="26">
        <f>IF(LEN(A930&amp;"")=0,"",IF(ISNUMBER(A930),IF(AND(A930&gt;=0,A930&lt;=10,A930=INT(A930)),IF(A930&gt;=9,"Promoter",IF(A930&gt;=7,"Passive","Detractor")),"Not counted"),"Not counted"))</f>
        <v/>
      </c>
    </row>
    <row r="931">
      <c r="A931" s="33" t="n"/>
      <c r="B931" s="34" t="n"/>
      <c r="C931" s="26">
        <f>IF(LEN(A931&amp;"")=0,"",IF(ISNUMBER(A931),IF(AND(A931&gt;=0,A931&lt;=10,A931=INT(A931)),IF(A931&gt;=9,"Promoter",IF(A931&gt;=7,"Passive","Detractor")),"Not counted"),"Not counted"))</f>
        <v/>
      </c>
    </row>
    <row r="932">
      <c r="A932" s="33" t="n"/>
      <c r="B932" s="34" t="n"/>
      <c r="C932" s="26">
        <f>IF(LEN(A932&amp;"")=0,"",IF(ISNUMBER(A932),IF(AND(A932&gt;=0,A932&lt;=10,A932=INT(A932)),IF(A932&gt;=9,"Promoter",IF(A932&gt;=7,"Passive","Detractor")),"Not counted"),"Not counted"))</f>
        <v/>
      </c>
    </row>
    <row r="933">
      <c r="A933" s="33" t="n"/>
      <c r="B933" s="34" t="n"/>
      <c r="C933" s="26">
        <f>IF(LEN(A933&amp;"")=0,"",IF(ISNUMBER(A933),IF(AND(A933&gt;=0,A933&lt;=10,A933=INT(A933)),IF(A933&gt;=9,"Promoter",IF(A933&gt;=7,"Passive","Detractor")),"Not counted"),"Not counted"))</f>
        <v/>
      </c>
    </row>
    <row r="934">
      <c r="A934" s="33" t="n"/>
      <c r="B934" s="34" t="n"/>
      <c r="C934" s="26">
        <f>IF(LEN(A934&amp;"")=0,"",IF(ISNUMBER(A934),IF(AND(A934&gt;=0,A934&lt;=10,A934=INT(A934)),IF(A934&gt;=9,"Promoter",IF(A934&gt;=7,"Passive","Detractor")),"Not counted"),"Not counted"))</f>
        <v/>
      </c>
    </row>
    <row r="935">
      <c r="A935" s="33" t="n"/>
      <c r="B935" s="34" t="n"/>
      <c r="C935" s="26">
        <f>IF(LEN(A935&amp;"")=0,"",IF(ISNUMBER(A935),IF(AND(A935&gt;=0,A935&lt;=10,A935=INT(A935)),IF(A935&gt;=9,"Promoter",IF(A935&gt;=7,"Passive","Detractor")),"Not counted"),"Not counted"))</f>
        <v/>
      </c>
    </row>
    <row r="936">
      <c r="A936" s="33" t="n"/>
      <c r="B936" s="34" t="n"/>
      <c r="C936" s="26">
        <f>IF(LEN(A936&amp;"")=0,"",IF(ISNUMBER(A936),IF(AND(A936&gt;=0,A936&lt;=10,A936=INT(A936)),IF(A936&gt;=9,"Promoter",IF(A936&gt;=7,"Passive","Detractor")),"Not counted"),"Not counted"))</f>
        <v/>
      </c>
    </row>
    <row r="937">
      <c r="A937" s="33" t="n"/>
      <c r="B937" s="34" t="n"/>
      <c r="C937" s="26">
        <f>IF(LEN(A937&amp;"")=0,"",IF(ISNUMBER(A937),IF(AND(A937&gt;=0,A937&lt;=10,A937=INT(A937)),IF(A937&gt;=9,"Promoter",IF(A937&gt;=7,"Passive","Detractor")),"Not counted"),"Not counted"))</f>
        <v/>
      </c>
    </row>
    <row r="938">
      <c r="A938" s="33" t="n"/>
      <c r="B938" s="34" t="n"/>
      <c r="C938" s="26">
        <f>IF(LEN(A938&amp;"")=0,"",IF(ISNUMBER(A938),IF(AND(A938&gt;=0,A938&lt;=10,A938=INT(A938)),IF(A938&gt;=9,"Promoter",IF(A938&gt;=7,"Passive","Detractor")),"Not counted"),"Not counted"))</f>
        <v/>
      </c>
    </row>
    <row r="939">
      <c r="A939" s="33" t="n"/>
      <c r="B939" s="34" t="n"/>
      <c r="C939" s="26">
        <f>IF(LEN(A939&amp;"")=0,"",IF(ISNUMBER(A939),IF(AND(A939&gt;=0,A939&lt;=10,A939=INT(A939)),IF(A939&gt;=9,"Promoter",IF(A939&gt;=7,"Passive","Detractor")),"Not counted"),"Not counted"))</f>
        <v/>
      </c>
    </row>
    <row r="940">
      <c r="A940" s="33" t="n"/>
      <c r="B940" s="34" t="n"/>
      <c r="C940" s="26">
        <f>IF(LEN(A940&amp;"")=0,"",IF(ISNUMBER(A940),IF(AND(A940&gt;=0,A940&lt;=10,A940=INT(A940)),IF(A940&gt;=9,"Promoter",IF(A940&gt;=7,"Passive","Detractor")),"Not counted"),"Not counted"))</f>
        <v/>
      </c>
    </row>
    <row r="941">
      <c r="A941" s="33" t="n"/>
      <c r="B941" s="34" t="n"/>
      <c r="C941" s="26">
        <f>IF(LEN(A941&amp;"")=0,"",IF(ISNUMBER(A941),IF(AND(A941&gt;=0,A941&lt;=10,A941=INT(A941)),IF(A941&gt;=9,"Promoter",IF(A941&gt;=7,"Passive","Detractor")),"Not counted"),"Not counted"))</f>
        <v/>
      </c>
    </row>
    <row r="942">
      <c r="A942" s="33" t="n"/>
      <c r="B942" s="34" t="n"/>
      <c r="C942" s="26">
        <f>IF(LEN(A942&amp;"")=0,"",IF(ISNUMBER(A942),IF(AND(A942&gt;=0,A942&lt;=10,A942=INT(A942)),IF(A942&gt;=9,"Promoter",IF(A942&gt;=7,"Passive","Detractor")),"Not counted"),"Not counted"))</f>
        <v/>
      </c>
    </row>
    <row r="943">
      <c r="A943" s="33" t="n"/>
      <c r="B943" s="34" t="n"/>
      <c r="C943" s="26">
        <f>IF(LEN(A943&amp;"")=0,"",IF(ISNUMBER(A943),IF(AND(A943&gt;=0,A943&lt;=10,A943=INT(A943)),IF(A943&gt;=9,"Promoter",IF(A943&gt;=7,"Passive","Detractor")),"Not counted"),"Not counted"))</f>
        <v/>
      </c>
    </row>
    <row r="944">
      <c r="A944" s="33" t="n"/>
      <c r="B944" s="34" t="n"/>
      <c r="C944" s="26">
        <f>IF(LEN(A944&amp;"")=0,"",IF(ISNUMBER(A944),IF(AND(A944&gt;=0,A944&lt;=10,A944=INT(A944)),IF(A944&gt;=9,"Promoter",IF(A944&gt;=7,"Passive","Detractor")),"Not counted"),"Not counted"))</f>
        <v/>
      </c>
    </row>
    <row r="945">
      <c r="A945" s="33" t="n"/>
      <c r="B945" s="34" t="n"/>
      <c r="C945" s="26">
        <f>IF(LEN(A945&amp;"")=0,"",IF(ISNUMBER(A945),IF(AND(A945&gt;=0,A945&lt;=10,A945=INT(A945)),IF(A945&gt;=9,"Promoter",IF(A945&gt;=7,"Passive","Detractor")),"Not counted"),"Not counted"))</f>
        <v/>
      </c>
    </row>
    <row r="946">
      <c r="A946" s="33" t="n"/>
      <c r="B946" s="34" t="n"/>
      <c r="C946" s="26">
        <f>IF(LEN(A946&amp;"")=0,"",IF(ISNUMBER(A946),IF(AND(A946&gt;=0,A946&lt;=10,A946=INT(A946)),IF(A946&gt;=9,"Promoter",IF(A946&gt;=7,"Passive","Detractor")),"Not counted"),"Not counted"))</f>
        <v/>
      </c>
    </row>
    <row r="947">
      <c r="A947" s="33" t="n"/>
      <c r="B947" s="34" t="n"/>
      <c r="C947" s="26">
        <f>IF(LEN(A947&amp;"")=0,"",IF(ISNUMBER(A947),IF(AND(A947&gt;=0,A947&lt;=10,A947=INT(A947)),IF(A947&gt;=9,"Promoter",IF(A947&gt;=7,"Passive","Detractor")),"Not counted"),"Not counted"))</f>
        <v/>
      </c>
    </row>
    <row r="948">
      <c r="A948" s="33" t="n"/>
      <c r="B948" s="34" t="n"/>
      <c r="C948" s="26">
        <f>IF(LEN(A948&amp;"")=0,"",IF(ISNUMBER(A948),IF(AND(A948&gt;=0,A948&lt;=10,A948=INT(A948)),IF(A948&gt;=9,"Promoter",IF(A948&gt;=7,"Passive","Detractor")),"Not counted"),"Not counted"))</f>
        <v/>
      </c>
    </row>
    <row r="949">
      <c r="A949" s="33" t="n"/>
      <c r="B949" s="34" t="n"/>
      <c r="C949" s="26">
        <f>IF(LEN(A949&amp;"")=0,"",IF(ISNUMBER(A949),IF(AND(A949&gt;=0,A949&lt;=10,A949=INT(A949)),IF(A949&gt;=9,"Promoter",IF(A949&gt;=7,"Passive","Detractor")),"Not counted"),"Not counted"))</f>
        <v/>
      </c>
    </row>
    <row r="950">
      <c r="A950" s="33" t="n"/>
      <c r="B950" s="34" t="n"/>
      <c r="C950" s="26">
        <f>IF(LEN(A950&amp;"")=0,"",IF(ISNUMBER(A950),IF(AND(A950&gt;=0,A950&lt;=10,A950=INT(A950)),IF(A950&gt;=9,"Promoter",IF(A950&gt;=7,"Passive","Detractor")),"Not counted"),"Not counted"))</f>
        <v/>
      </c>
    </row>
    <row r="951">
      <c r="A951" s="33" t="n"/>
      <c r="B951" s="34" t="n"/>
      <c r="C951" s="26">
        <f>IF(LEN(A951&amp;"")=0,"",IF(ISNUMBER(A951),IF(AND(A951&gt;=0,A951&lt;=10,A951=INT(A951)),IF(A951&gt;=9,"Promoter",IF(A951&gt;=7,"Passive","Detractor")),"Not counted"),"Not counted"))</f>
        <v/>
      </c>
    </row>
    <row r="952">
      <c r="A952" s="33" t="n"/>
      <c r="B952" s="34" t="n"/>
      <c r="C952" s="26">
        <f>IF(LEN(A952&amp;"")=0,"",IF(ISNUMBER(A952),IF(AND(A952&gt;=0,A952&lt;=10,A952=INT(A952)),IF(A952&gt;=9,"Promoter",IF(A952&gt;=7,"Passive","Detractor")),"Not counted"),"Not counted"))</f>
        <v/>
      </c>
    </row>
    <row r="953">
      <c r="A953" s="33" t="n"/>
      <c r="B953" s="34" t="n"/>
      <c r="C953" s="26">
        <f>IF(LEN(A953&amp;"")=0,"",IF(ISNUMBER(A953),IF(AND(A953&gt;=0,A953&lt;=10,A953=INT(A953)),IF(A953&gt;=9,"Promoter",IF(A953&gt;=7,"Passive","Detractor")),"Not counted"),"Not counted"))</f>
        <v/>
      </c>
    </row>
    <row r="954">
      <c r="A954" s="33" t="n"/>
      <c r="B954" s="34" t="n"/>
      <c r="C954" s="26">
        <f>IF(LEN(A954&amp;"")=0,"",IF(ISNUMBER(A954),IF(AND(A954&gt;=0,A954&lt;=10,A954=INT(A954)),IF(A954&gt;=9,"Promoter",IF(A954&gt;=7,"Passive","Detractor")),"Not counted"),"Not counted"))</f>
        <v/>
      </c>
    </row>
    <row r="955">
      <c r="A955" s="33" t="n"/>
      <c r="B955" s="34" t="n"/>
      <c r="C955" s="26">
        <f>IF(LEN(A955&amp;"")=0,"",IF(ISNUMBER(A955),IF(AND(A955&gt;=0,A955&lt;=10,A955=INT(A955)),IF(A955&gt;=9,"Promoter",IF(A955&gt;=7,"Passive","Detractor")),"Not counted"),"Not counted"))</f>
        <v/>
      </c>
    </row>
    <row r="956">
      <c r="A956" s="33" t="n"/>
      <c r="B956" s="34" t="n"/>
      <c r="C956" s="26">
        <f>IF(LEN(A956&amp;"")=0,"",IF(ISNUMBER(A956),IF(AND(A956&gt;=0,A956&lt;=10,A956=INT(A956)),IF(A956&gt;=9,"Promoter",IF(A956&gt;=7,"Passive","Detractor")),"Not counted"),"Not counted"))</f>
        <v/>
      </c>
    </row>
    <row r="957">
      <c r="A957" s="33" t="n"/>
      <c r="B957" s="34" t="n"/>
      <c r="C957" s="26">
        <f>IF(LEN(A957&amp;"")=0,"",IF(ISNUMBER(A957),IF(AND(A957&gt;=0,A957&lt;=10,A957=INT(A957)),IF(A957&gt;=9,"Promoter",IF(A957&gt;=7,"Passive","Detractor")),"Not counted"),"Not counted"))</f>
        <v/>
      </c>
    </row>
    <row r="958">
      <c r="A958" s="33" t="n"/>
      <c r="B958" s="34" t="n"/>
      <c r="C958" s="26">
        <f>IF(LEN(A958&amp;"")=0,"",IF(ISNUMBER(A958),IF(AND(A958&gt;=0,A958&lt;=10,A958=INT(A958)),IF(A958&gt;=9,"Promoter",IF(A958&gt;=7,"Passive","Detractor")),"Not counted"),"Not counted"))</f>
        <v/>
      </c>
    </row>
    <row r="959">
      <c r="A959" s="33" t="n"/>
      <c r="B959" s="34" t="n"/>
      <c r="C959" s="26">
        <f>IF(LEN(A959&amp;"")=0,"",IF(ISNUMBER(A959),IF(AND(A959&gt;=0,A959&lt;=10,A959=INT(A959)),IF(A959&gt;=9,"Promoter",IF(A959&gt;=7,"Passive","Detractor")),"Not counted"),"Not counted"))</f>
        <v/>
      </c>
    </row>
    <row r="960">
      <c r="A960" s="33" t="n"/>
      <c r="B960" s="34" t="n"/>
      <c r="C960" s="26">
        <f>IF(LEN(A960&amp;"")=0,"",IF(ISNUMBER(A960),IF(AND(A960&gt;=0,A960&lt;=10,A960=INT(A960)),IF(A960&gt;=9,"Promoter",IF(A960&gt;=7,"Passive","Detractor")),"Not counted"),"Not counted"))</f>
        <v/>
      </c>
    </row>
    <row r="961">
      <c r="A961" s="33" t="n"/>
      <c r="B961" s="34" t="n"/>
      <c r="C961" s="26">
        <f>IF(LEN(A961&amp;"")=0,"",IF(ISNUMBER(A961),IF(AND(A961&gt;=0,A961&lt;=10,A961=INT(A961)),IF(A961&gt;=9,"Promoter",IF(A961&gt;=7,"Passive","Detractor")),"Not counted"),"Not counted"))</f>
        <v/>
      </c>
    </row>
    <row r="962">
      <c r="A962" s="33" t="n"/>
      <c r="B962" s="34" t="n"/>
      <c r="C962" s="26">
        <f>IF(LEN(A962&amp;"")=0,"",IF(ISNUMBER(A962),IF(AND(A962&gt;=0,A962&lt;=10,A962=INT(A962)),IF(A962&gt;=9,"Promoter",IF(A962&gt;=7,"Passive","Detractor")),"Not counted"),"Not counted"))</f>
        <v/>
      </c>
    </row>
    <row r="963">
      <c r="A963" s="33" t="n"/>
      <c r="B963" s="34" t="n"/>
      <c r="C963" s="26">
        <f>IF(LEN(A963&amp;"")=0,"",IF(ISNUMBER(A963),IF(AND(A963&gt;=0,A963&lt;=10,A963=INT(A963)),IF(A963&gt;=9,"Promoter",IF(A963&gt;=7,"Passive","Detractor")),"Not counted"),"Not counted"))</f>
        <v/>
      </c>
    </row>
    <row r="964">
      <c r="A964" s="33" t="n"/>
      <c r="B964" s="34" t="n"/>
      <c r="C964" s="26">
        <f>IF(LEN(A964&amp;"")=0,"",IF(ISNUMBER(A964),IF(AND(A964&gt;=0,A964&lt;=10,A964=INT(A964)),IF(A964&gt;=9,"Promoter",IF(A964&gt;=7,"Passive","Detractor")),"Not counted"),"Not counted"))</f>
        <v/>
      </c>
    </row>
    <row r="965">
      <c r="A965" s="33" t="n"/>
      <c r="B965" s="34" t="n"/>
      <c r="C965" s="26">
        <f>IF(LEN(A965&amp;"")=0,"",IF(ISNUMBER(A965),IF(AND(A965&gt;=0,A965&lt;=10,A965=INT(A965)),IF(A965&gt;=9,"Promoter",IF(A965&gt;=7,"Passive","Detractor")),"Not counted"),"Not counted"))</f>
        <v/>
      </c>
    </row>
    <row r="966">
      <c r="A966" s="33" t="n"/>
      <c r="B966" s="34" t="n"/>
      <c r="C966" s="26">
        <f>IF(LEN(A966&amp;"")=0,"",IF(ISNUMBER(A966),IF(AND(A966&gt;=0,A966&lt;=10,A966=INT(A966)),IF(A966&gt;=9,"Promoter",IF(A966&gt;=7,"Passive","Detractor")),"Not counted"),"Not counted"))</f>
        <v/>
      </c>
    </row>
    <row r="967">
      <c r="A967" s="33" t="n"/>
      <c r="B967" s="34" t="n"/>
      <c r="C967" s="26">
        <f>IF(LEN(A967&amp;"")=0,"",IF(ISNUMBER(A967),IF(AND(A967&gt;=0,A967&lt;=10,A967=INT(A967)),IF(A967&gt;=9,"Promoter",IF(A967&gt;=7,"Passive","Detractor")),"Not counted"),"Not counted"))</f>
        <v/>
      </c>
    </row>
    <row r="968">
      <c r="A968" s="33" t="n"/>
      <c r="B968" s="34" t="n"/>
      <c r="C968" s="26">
        <f>IF(LEN(A968&amp;"")=0,"",IF(ISNUMBER(A968),IF(AND(A968&gt;=0,A968&lt;=10,A968=INT(A968)),IF(A968&gt;=9,"Promoter",IF(A968&gt;=7,"Passive","Detractor")),"Not counted"),"Not counted"))</f>
        <v/>
      </c>
    </row>
    <row r="969">
      <c r="A969" s="33" t="n"/>
      <c r="B969" s="34" t="n"/>
      <c r="C969" s="26">
        <f>IF(LEN(A969&amp;"")=0,"",IF(ISNUMBER(A969),IF(AND(A969&gt;=0,A969&lt;=10,A969=INT(A969)),IF(A969&gt;=9,"Promoter",IF(A969&gt;=7,"Passive","Detractor")),"Not counted"),"Not counted"))</f>
        <v/>
      </c>
    </row>
    <row r="970">
      <c r="A970" s="33" t="n"/>
      <c r="B970" s="34" t="n"/>
      <c r="C970" s="26">
        <f>IF(LEN(A970&amp;"")=0,"",IF(ISNUMBER(A970),IF(AND(A970&gt;=0,A970&lt;=10,A970=INT(A970)),IF(A970&gt;=9,"Promoter",IF(A970&gt;=7,"Passive","Detractor")),"Not counted"),"Not counted"))</f>
        <v/>
      </c>
    </row>
    <row r="971">
      <c r="A971" s="33" t="n"/>
      <c r="B971" s="34" t="n"/>
      <c r="C971" s="26">
        <f>IF(LEN(A971&amp;"")=0,"",IF(ISNUMBER(A971),IF(AND(A971&gt;=0,A971&lt;=10,A971=INT(A971)),IF(A971&gt;=9,"Promoter",IF(A971&gt;=7,"Passive","Detractor")),"Not counted"),"Not counted"))</f>
        <v/>
      </c>
    </row>
    <row r="972">
      <c r="A972" s="33" t="n"/>
      <c r="B972" s="34" t="n"/>
      <c r="C972" s="26">
        <f>IF(LEN(A972&amp;"")=0,"",IF(ISNUMBER(A972),IF(AND(A972&gt;=0,A972&lt;=10,A972=INT(A972)),IF(A972&gt;=9,"Promoter",IF(A972&gt;=7,"Passive","Detractor")),"Not counted"),"Not counted"))</f>
        <v/>
      </c>
    </row>
    <row r="973">
      <c r="A973" s="33" t="n"/>
      <c r="B973" s="34" t="n"/>
      <c r="C973" s="26">
        <f>IF(LEN(A973&amp;"")=0,"",IF(ISNUMBER(A973),IF(AND(A973&gt;=0,A973&lt;=10,A973=INT(A973)),IF(A973&gt;=9,"Promoter",IF(A973&gt;=7,"Passive","Detractor")),"Not counted"),"Not counted"))</f>
        <v/>
      </c>
    </row>
    <row r="974">
      <c r="A974" s="33" t="n"/>
      <c r="B974" s="34" t="n"/>
      <c r="C974" s="26">
        <f>IF(LEN(A974&amp;"")=0,"",IF(ISNUMBER(A974),IF(AND(A974&gt;=0,A974&lt;=10,A974=INT(A974)),IF(A974&gt;=9,"Promoter",IF(A974&gt;=7,"Passive","Detractor")),"Not counted"),"Not counted"))</f>
        <v/>
      </c>
    </row>
    <row r="975">
      <c r="A975" s="33" t="n"/>
      <c r="B975" s="34" t="n"/>
      <c r="C975" s="26">
        <f>IF(LEN(A975&amp;"")=0,"",IF(ISNUMBER(A975),IF(AND(A975&gt;=0,A975&lt;=10,A975=INT(A975)),IF(A975&gt;=9,"Promoter",IF(A975&gt;=7,"Passive","Detractor")),"Not counted"),"Not counted"))</f>
        <v/>
      </c>
    </row>
    <row r="976">
      <c r="A976" s="33" t="n"/>
      <c r="B976" s="34" t="n"/>
      <c r="C976" s="26">
        <f>IF(LEN(A976&amp;"")=0,"",IF(ISNUMBER(A976),IF(AND(A976&gt;=0,A976&lt;=10,A976=INT(A976)),IF(A976&gt;=9,"Promoter",IF(A976&gt;=7,"Passive","Detractor")),"Not counted"),"Not counted"))</f>
        <v/>
      </c>
    </row>
    <row r="977">
      <c r="A977" s="33" t="n"/>
      <c r="B977" s="34" t="n"/>
      <c r="C977" s="26">
        <f>IF(LEN(A977&amp;"")=0,"",IF(ISNUMBER(A977),IF(AND(A977&gt;=0,A977&lt;=10,A977=INT(A977)),IF(A977&gt;=9,"Promoter",IF(A977&gt;=7,"Passive","Detractor")),"Not counted"),"Not counted"))</f>
        <v/>
      </c>
    </row>
    <row r="978">
      <c r="A978" s="33" t="n"/>
      <c r="B978" s="34" t="n"/>
      <c r="C978" s="26">
        <f>IF(LEN(A978&amp;"")=0,"",IF(ISNUMBER(A978),IF(AND(A978&gt;=0,A978&lt;=10,A978=INT(A978)),IF(A978&gt;=9,"Promoter",IF(A978&gt;=7,"Passive","Detractor")),"Not counted"),"Not counted"))</f>
        <v/>
      </c>
    </row>
    <row r="979">
      <c r="A979" s="33" t="n"/>
      <c r="B979" s="34" t="n"/>
      <c r="C979" s="26">
        <f>IF(LEN(A979&amp;"")=0,"",IF(ISNUMBER(A979),IF(AND(A979&gt;=0,A979&lt;=10,A979=INT(A979)),IF(A979&gt;=9,"Promoter",IF(A979&gt;=7,"Passive","Detractor")),"Not counted"),"Not counted"))</f>
        <v/>
      </c>
    </row>
    <row r="980">
      <c r="A980" s="33" t="n"/>
      <c r="B980" s="34" t="n"/>
      <c r="C980" s="26">
        <f>IF(LEN(A980&amp;"")=0,"",IF(ISNUMBER(A980),IF(AND(A980&gt;=0,A980&lt;=10,A980=INT(A980)),IF(A980&gt;=9,"Promoter",IF(A980&gt;=7,"Passive","Detractor")),"Not counted"),"Not counted"))</f>
        <v/>
      </c>
    </row>
    <row r="981">
      <c r="A981" s="33" t="n"/>
      <c r="B981" s="34" t="n"/>
      <c r="C981" s="26">
        <f>IF(LEN(A981&amp;"")=0,"",IF(ISNUMBER(A981),IF(AND(A981&gt;=0,A981&lt;=10,A981=INT(A981)),IF(A981&gt;=9,"Promoter",IF(A981&gt;=7,"Passive","Detractor")),"Not counted"),"Not counted"))</f>
        <v/>
      </c>
    </row>
    <row r="982">
      <c r="A982" s="33" t="n"/>
      <c r="B982" s="34" t="n"/>
      <c r="C982" s="26">
        <f>IF(LEN(A982&amp;"")=0,"",IF(ISNUMBER(A982),IF(AND(A982&gt;=0,A982&lt;=10,A982=INT(A982)),IF(A982&gt;=9,"Promoter",IF(A982&gt;=7,"Passive","Detractor")),"Not counted"),"Not counted"))</f>
        <v/>
      </c>
    </row>
    <row r="983">
      <c r="A983" s="33" t="n"/>
      <c r="B983" s="34" t="n"/>
      <c r="C983" s="26">
        <f>IF(LEN(A983&amp;"")=0,"",IF(ISNUMBER(A983),IF(AND(A983&gt;=0,A983&lt;=10,A983=INT(A983)),IF(A983&gt;=9,"Promoter",IF(A983&gt;=7,"Passive","Detractor")),"Not counted"),"Not counted"))</f>
        <v/>
      </c>
    </row>
    <row r="984">
      <c r="A984" s="33" t="n"/>
      <c r="B984" s="34" t="n"/>
      <c r="C984" s="26">
        <f>IF(LEN(A984&amp;"")=0,"",IF(ISNUMBER(A984),IF(AND(A984&gt;=0,A984&lt;=10,A984=INT(A984)),IF(A984&gt;=9,"Promoter",IF(A984&gt;=7,"Passive","Detractor")),"Not counted"),"Not counted"))</f>
        <v/>
      </c>
    </row>
    <row r="985">
      <c r="A985" s="33" t="n"/>
      <c r="B985" s="34" t="n"/>
      <c r="C985" s="26">
        <f>IF(LEN(A985&amp;"")=0,"",IF(ISNUMBER(A985),IF(AND(A985&gt;=0,A985&lt;=10,A985=INT(A985)),IF(A985&gt;=9,"Promoter",IF(A985&gt;=7,"Passive","Detractor")),"Not counted"),"Not counted"))</f>
        <v/>
      </c>
    </row>
    <row r="986">
      <c r="A986" s="33" t="n"/>
      <c r="B986" s="34" t="n"/>
      <c r="C986" s="26">
        <f>IF(LEN(A986&amp;"")=0,"",IF(ISNUMBER(A986),IF(AND(A986&gt;=0,A986&lt;=10,A986=INT(A986)),IF(A986&gt;=9,"Promoter",IF(A986&gt;=7,"Passive","Detractor")),"Not counted"),"Not counted"))</f>
        <v/>
      </c>
    </row>
    <row r="987">
      <c r="A987" s="33" t="n"/>
      <c r="B987" s="34" t="n"/>
      <c r="C987" s="26">
        <f>IF(LEN(A987&amp;"")=0,"",IF(ISNUMBER(A987),IF(AND(A987&gt;=0,A987&lt;=10,A987=INT(A987)),IF(A987&gt;=9,"Promoter",IF(A987&gt;=7,"Passive","Detractor")),"Not counted"),"Not counted"))</f>
        <v/>
      </c>
    </row>
    <row r="988">
      <c r="A988" s="33" t="n"/>
      <c r="B988" s="34" t="n"/>
      <c r="C988" s="26">
        <f>IF(LEN(A988&amp;"")=0,"",IF(ISNUMBER(A988),IF(AND(A988&gt;=0,A988&lt;=10,A988=INT(A988)),IF(A988&gt;=9,"Promoter",IF(A988&gt;=7,"Passive","Detractor")),"Not counted"),"Not counted"))</f>
        <v/>
      </c>
    </row>
    <row r="989">
      <c r="A989" s="33" t="n"/>
      <c r="B989" s="34" t="n"/>
      <c r="C989" s="26">
        <f>IF(LEN(A989&amp;"")=0,"",IF(ISNUMBER(A989),IF(AND(A989&gt;=0,A989&lt;=10,A989=INT(A989)),IF(A989&gt;=9,"Promoter",IF(A989&gt;=7,"Passive","Detractor")),"Not counted"),"Not counted"))</f>
        <v/>
      </c>
    </row>
    <row r="990">
      <c r="A990" s="33" t="n"/>
      <c r="B990" s="34" t="n"/>
      <c r="C990" s="26">
        <f>IF(LEN(A990&amp;"")=0,"",IF(ISNUMBER(A990),IF(AND(A990&gt;=0,A990&lt;=10,A990=INT(A990)),IF(A990&gt;=9,"Promoter",IF(A990&gt;=7,"Passive","Detractor")),"Not counted"),"Not counted"))</f>
        <v/>
      </c>
    </row>
    <row r="991">
      <c r="A991" s="33" t="n"/>
      <c r="B991" s="34" t="n"/>
      <c r="C991" s="26">
        <f>IF(LEN(A991&amp;"")=0,"",IF(ISNUMBER(A991),IF(AND(A991&gt;=0,A991&lt;=10,A991=INT(A991)),IF(A991&gt;=9,"Promoter",IF(A991&gt;=7,"Passive","Detractor")),"Not counted"),"Not counted"))</f>
        <v/>
      </c>
    </row>
    <row r="992">
      <c r="A992" s="33" t="n"/>
      <c r="B992" s="34" t="n"/>
      <c r="C992" s="26">
        <f>IF(LEN(A992&amp;"")=0,"",IF(ISNUMBER(A992),IF(AND(A992&gt;=0,A992&lt;=10,A992=INT(A992)),IF(A992&gt;=9,"Promoter",IF(A992&gt;=7,"Passive","Detractor")),"Not counted"),"Not counted"))</f>
        <v/>
      </c>
    </row>
    <row r="993">
      <c r="A993" s="33" t="n"/>
      <c r="B993" s="34" t="n"/>
      <c r="C993" s="26">
        <f>IF(LEN(A993&amp;"")=0,"",IF(ISNUMBER(A993),IF(AND(A993&gt;=0,A993&lt;=10,A993=INT(A993)),IF(A993&gt;=9,"Promoter",IF(A993&gt;=7,"Passive","Detractor")),"Not counted"),"Not counted"))</f>
        <v/>
      </c>
    </row>
    <row r="994">
      <c r="A994" s="33" t="n"/>
      <c r="B994" s="34" t="n"/>
      <c r="C994" s="26">
        <f>IF(LEN(A994&amp;"")=0,"",IF(ISNUMBER(A994),IF(AND(A994&gt;=0,A994&lt;=10,A994=INT(A994)),IF(A994&gt;=9,"Promoter",IF(A994&gt;=7,"Passive","Detractor")),"Not counted"),"Not counted"))</f>
        <v/>
      </c>
    </row>
    <row r="995">
      <c r="A995" s="33" t="n"/>
      <c r="B995" s="34" t="n"/>
      <c r="C995" s="26">
        <f>IF(LEN(A995&amp;"")=0,"",IF(ISNUMBER(A995),IF(AND(A995&gt;=0,A995&lt;=10,A995=INT(A995)),IF(A995&gt;=9,"Promoter",IF(A995&gt;=7,"Passive","Detractor")),"Not counted"),"Not counted"))</f>
        <v/>
      </c>
    </row>
    <row r="996">
      <c r="A996" s="33" t="n"/>
      <c r="B996" s="34" t="n"/>
      <c r="C996" s="26">
        <f>IF(LEN(A996&amp;"")=0,"",IF(ISNUMBER(A996),IF(AND(A996&gt;=0,A996&lt;=10,A996=INT(A996)),IF(A996&gt;=9,"Promoter",IF(A996&gt;=7,"Passive","Detractor")),"Not counted"),"Not counted"))</f>
        <v/>
      </c>
    </row>
    <row r="997">
      <c r="A997" s="33" t="n"/>
      <c r="B997" s="34" t="n"/>
      <c r="C997" s="26">
        <f>IF(LEN(A997&amp;"")=0,"",IF(ISNUMBER(A997),IF(AND(A997&gt;=0,A997&lt;=10,A997=INT(A997)),IF(A997&gt;=9,"Promoter",IF(A997&gt;=7,"Passive","Detractor")),"Not counted"),"Not counted"))</f>
        <v/>
      </c>
    </row>
    <row r="998">
      <c r="A998" s="33" t="n"/>
      <c r="B998" s="34" t="n"/>
      <c r="C998" s="26">
        <f>IF(LEN(A998&amp;"")=0,"",IF(ISNUMBER(A998),IF(AND(A998&gt;=0,A998&lt;=10,A998=INT(A998)),IF(A998&gt;=9,"Promoter",IF(A998&gt;=7,"Passive","Detractor")),"Not counted"),"Not counted"))</f>
        <v/>
      </c>
    </row>
    <row r="999">
      <c r="A999" s="33" t="n"/>
      <c r="B999" s="34" t="n"/>
      <c r="C999" s="26">
        <f>IF(LEN(A999&amp;"")=0,"",IF(ISNUMBER(A999),IF(AND(A999&gt;=0,A999&lt;=10,A999=INT(A999)),IF(A999&gt;=9,"Promoter",IF(A999&gt;=7,"Passive","Detractor")),"Not counted"),"Not counted"))</f>
        <v/>
      </c>
    </row>
    <row r="1000">
      <c r="A1000" s="33" t="n"/>
      <c r="B1000" s="34" t="n"/>
      <c r="C1000" s="26">
        <f>IF(LEN(A1000&amp;"")=0,"",IF(ISNUMBER(A1000),IF(AND(A1000&gt;=0,A1000&lt;=10,A1000=INT(A1000)),IF(A1000&gt;=9,"Promoter",IF(A1000&gt;=7,"Passive","Detractor")),"Not counted"),"Not counted"))</f>
        <v/>
      </c>
    </row>
    <row r="1001">
      <c r="A1001" s="33" t="n"/>
      <c r="B1001" s="34" t="n"/>
      <c r="C1001" s="26">
        <f>IF(LEN(A1001&amp;"")=0,"",IF(ISNUMBER(A1001),IF(AND(A1001&gt;=0,A1001&lt;=10,A1001=INT(A1001)),IF(A1001&gt;=9,"Promoter",IF(A1001&gt;=7,"Passive","Detractor")),"Not counted"),"Not counted"))</f>
        <v/>
      </c>
    </row>
    <row r="1002">
      <c r="A1002" s="33" t="n"/>
      <c r="B1002" s="34" t="n"/>
      <c r="C1002" s="26">
        <f>IF(LEN(A1002&amp;"")=0,"",IF(ISNUMBER(A1002),IF(AND(A1002&gt;=0,A1002&lt;=10,A1002=INT(A1002)),IF(A1002&gt;=9,"Promoter",IF(A1002&gt;=7,"Passive","Detractor")),"Not counted"),"Not counted"))</f>
        <v/>
      </c>
    </row>
    <row r="1003">
      <c r="A1003" s="33" t="n"/>
      <c r="B1003" s="34" t="n"/>
      <c r="C1003" s="26">
        <f>IF(LEN(A1003&amp;"")=0,"",IF(ISNUMBER(A1003),IF(AND(A1003&gt;=0,A1003&lt;=10,A1003=INT(A1003)),IF(A1003&gt;=9,"Promoter",IF(A1003&gt;=7,"Passive","Detractor")),"Not counted"),"Not counted"))</f>
        <v/>
      </c>
    </row>
    <row r="1004">
      <c r="A1004" s="33" t="n"/>
      <c r="B1004" s="34" t="n"/>
      <c r="C1004" s="26">
        <f>IF(LEN(A1004&amp;"")=0,"",IF(ISNUMBER(A1004),IF(AND(A1004&gt;=0,A1004&lt;=10,A1004=INT(A1004)),IF(A1004&gt;=9,"Promoter",IF(A1004&gt;=7,"Passive","Detractor")),"Not counted"),"Not counted"))</f>
        <v/>
      </c>
    </row>
    <row r="1005">
      <c r="A1005" s="33" t="n"/>
      <c r="B1005" s="34" t="n"/>
      <c r="C1005" s="26">
        <f>IF(LEN(A1005&amp;"")=0,"",IF(ISNUMBER(A1005),IF(AND(A1005&gt;=0,A1005&lt;=10,A1005=INT(A1005)),IF(A1005&gt;=9,"Promoter",IF(A1005&gt;=7,"Passive","Detractor")),"Not counted"),"Not counted"))</f>
        <v/>
      </c>
    </row>
    <row r="1006">
      <c r="A1006" s="33" t="n"/>
      <c r="B1006" s="34" t="n"/>
      <c r="C1006" s="26">
        <f>IF(LEN(A1006&amp;"")=0,"",IF(ISNUMBER(A1006),IF(AND(A1006&gt;=0,A1006&lt;=10,A1006=INT(A1006)),IF(A1006&gt;=9,"Promoter",IF(A1006&gt;=7,"Passive","Detractor")),"Not counted"),"Not counted"))</f>
        <v/>
      </c>
    </row>
    <row r="1007">
      <c r="A1007" s="33" t="n"/>
      <c r="B1007" s="34" t="n"/>
      <c r="C1007" s="26">
        <f>IF(LEN(A1007&amp;"")=0,"",IF(ISNUMBER(A1007),IF(AND(A1007&gt;=0,A1007&lt;=10,A1007=INT(A1007)),IF(A1007&gt;=9,"Promoter",IF(A1007&gt;=7,"Passive","Detractor")),"Not counted"),"Not counted"))</f>
        <v/>
      </c>
    </row>
  </sheetData>
  <mergeCells count="11">
    <mergeCell ref="E12:F12"/>
    <mergeCell ref="E4:F4"/>
    <mergeCell ref="E6:F6"/>
    <mergeCell ref="E16:F16"/>
    <mergeCell ref="E15:F15"/>
    <mergeCell ref="E7:F7"/>
    <mergeCell ref="E10:F10"/>
    <mergeCell ref="E11:F11"/>
    <mergeCell ref="E14:F14"/>
    <mergeCell ref="E18:F18"/>
    <mergeCell ref="E8:F8"/>
  </mergeCells>
  <dataValidations count="1">
    <dataValidation sqref="A8:A1007" showDropDown="0" showInputMessage="1" showErrorMessage="1" allowBlank="1" errorTitle="Score" error="Type a whole number from 0 to 10." promptTitle="Score" prompt="A whole number from 0 to 10. Other values are counted under Not counted." type="whole" errorStyle="warning" operator="between">
      <formula1>0</formula1>
      <formula2>10</formula2>
    </dataValidation>
  </dataValidations>
  <pageMargins left="0.75" right="0.75" top="1" bottom="1" header="0.5" footer="0.5"/>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I2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2" customWidth="1" min="2" max="2"/>
    <col width="12" customWidth="1" min="3" max="3"/>
    <col width="12" customWidth="1" min="4" max="4"/>
    <col width="10" customWidth="1" min="5" max="5"/>
    <col width="12" customWidth="1" min="6" max="6"/>
    <col width="12" customWidth="1" min="7" max="7"/>
    <col width="12" customWidth="1" min="8" max="8"/>
    <col width="10" customWidth="1" min="9" max="9"/>
  </cols>
  <sheetData>
    <row r="1">
      <c r="A1" s="15" t="inlineStr">
        <is>
          <t>NPS from counts</t>
        </is>
      </c>
    </row>
    <row r="2">
      <c r="A2" s="16" t="inlineStr">
        <is>
          <t>Already have the counts (for example from the Summary tab)? Type promoters, passives and detractors on one row and read the NPS. Room for 20 rows, such as one per month or segment.</t>
        </is>
      </c>
    </row>
    <row r="3">
      <c r="A3" s="17">
        <f>IF(COUNTIF($A$6:$A$25,"EXAMPLE*")&gt;0,"You are looking at EXAMPLE data. Clear A6 to D25, then type your own.","")</f>
        <v/>
      </c>
    </row>
    <row r="5" ht="32" customHeight="1">
      <c r="A5" s="23" t="inlineStr">
        <is>
          <t>Label</t>
        </is>
      </c>
      <c r="B5" s="23" t="inlineStr">
        <is>
          <t>Promoters
(9 or 10)</t>
        </is>
      </c>
      <c r="C5" s="23" t="inlineStr">
        <is>
          <t>Passives
(7 or 8)</t>
        </is>
      </c>
      <c r="D5" s="23" t="inlineStr">
        <is>
          <t>Detractors
(0 to 6)</t>
        </is>
      </c>
      <c r="E5" s="3" t="inlineStr">
        <is>
          <t>Answers</t>
        </is>
      </c>
      <c r="F5" s="3" t="inlineStr">
        <is>
          <t>% promoters</t>
        </is>
      </c>
      <c r="G5" s="3" t="inlineStr">
        <is>
          <t>% passives</t>
        </is>
      </c>
      <c r="H5" s="3" t="inlineStr">
        <is>
          <t>% detractors</t>
        </is>
      </c>
      <c r="I5" s="3" t="inlineStr">
        <is>
          <t>NPS</t>
        </is>
      </c>
    </row>
    <row r="6">
      <c r="A6" s="25" t="inlineStr">
        <is>
          <t>EXAMPLE: 20 answers (Example 1)</t>
        </is>
      </c>
      <c r="B6" s="25" t="n">
        <v>9</v>
      </c>
      <c r="C6" s="25" t="n">
        <v>7</v>
      </c>
      <c r="D6" s="25" t="n">
        <v>4</v>
      </c>
      <c r="E6" s="26">
        <f>IF(COUNT(B6:D6)=0,"",N(B6)+N(C6)+N(D6))</f>
        <v/>
      </c>
      <c r="F6" s="20">
        <f>IF(N(E6)=0,"",N(B6)/E6)</f>
        <v/>
      </c>
      <c r="G6" s="20">
        <f>IF(N(E6)=0,"",N(C6)/E6)</f>
        <v/>
      </c>
      <c r="H6" s="20">
        <f>IF(N(E6)=0,"",N(D6)/E6)</f>
        <v/>
      </c>
      <c r="I6" s="35">
        <f>IF(N(E6)=0,"",(N(B6)-N(D6))/E6*100)</f>
        <v/>
      </c>
    </row>
    <row r="7">
      <c r="A7" s="25" t="inlineStr">
        <is>
          <t>EXAMPLE: 37 answers (Example 2)</t>
        </is>
      </c>
      <c r="B7" s="25" t="n">
        <v>15</v>
      </c>
      <c r="C7" s="25" t="n">
        <v>12</v>
      </c>
      <c r="D7" s="25" t="n">
        <v>10</v>
      </c>
      <c r="E7" s="26">
        <f>IF(COUNT(B7:D7)=0,"",N(B7)+N(C7)+N(D7))</f>
        <v/>
      </c>
      <c r="F7" s="20">
        <f>IF(N(E7)=0,"",N(B7)/E7)</f>
        <v/>
      </c>
      <c r="G7" s="20">
        <f>IF(N(E7)=0,"",N(C7)/E7)</f>
        <v/>
      </c>
      <c r="H7" s="20">
        <f>IF(N(E7)=0,"",N(D7)/E7)</f>
        <v/>
      </c>
      <c r="I7" s="35">
        <f>IF(N(E7)=0,"",(N(B7)-N(D7))/E7*100)</f>
        <v/>
      </c>
    </row>
    <row r="8">
      <c r="A8" s="25" t="inlineStr">
        <is>
          <t>EXAMPLE: 120 answers (Example 3)</t>
        </is>
      </c>
      <c r="B8" s="25" t="n">
        <v>30</v>
      </c>
      <c r="C8" s="25" t="n">
        <v>36</v>
      </c>
      <c r="D8" s="25" t="n">
        <v>54</v>
      </c>
      <c r="E8" s="26">
        <f>IF(COUNT(B8:D8)=0,"",N(B8)+N(C8)+N(D8))</f>
        <v/>
      </c>
      <c r="F8" s="20">
        <f>IF(N(E8)=0,"",N(B8)/E8)</f>
        <v/>
      </c>
      <c r="G8" s="20">
        <f>IF(N(E8)=0,"",N(C8)/E8)</f>
        <v/>
      </c>
      <c r="H8" s="20">
        <f>IF(N(E8)=0,"",N(D8)/E8)</f>
        <v/>
      </c>
      <c r="I8" s="35">
        <f>IF(N(E8)=0,"",(N(B8)-N(D8))/E8*100)</f>
        <v/>
      </c>
    </row>
    <row r="9">
      <c r="A9" s="34" t="n"/>
      <c r="B9" s="34" t="n"/>
      <c r="C9" s="34" t="n"/>
      <c r="D9" s="34" t="n"/>
      <c r="E9" s="26">
        <f>IF(COUNT(B9:D9)=0,"",N(B9)+N(C9)+N(D9))</f>
        <v/>
      </c>
      <c r="F9" s="20">
        <f>IF(N(E9)=0,"",N(B9)/E9)</f>
        <v/>
      </c>
      <c r="G9" s="20">
        <f>IF(N(E9)=0,"",N(C9)/E9)</f>
        <v/>
      </c>
      <c r="H9" s="20">
        <f>IF(N(E9)=0,"",N(D9)/E9)</f>
        <v/>
      </c>
      <c r="I9" s="35">
        <f>IF(N(E9)=0,"",(N(B9)-N(D9))/E9*100)</f>
        <v/>
      </c>
    </row>
    <row r="10">
      <c r="A10" s="34" t="n"/>
      <c r="B10" s="34" t="n"/>
      <c r="C10" s="34" t="n"/>
      <c r="D10" s="34" t="n"/>
      <c r="E10" s="26">
        <f>IF(COUNT(B10:D10)=0,"",N(B10)+N(C10)+N(D10))</f>
        <v/>
      </c>
      <c r="F10" s="20">
        <f>IF(N(E10)=0,"",N(B10)/E10)</f>
        <v/>
      </c>
      <c r="G10" s="20">
        <f>IF(N(E10)=0,"",N(C10)/E10)</f>
        <v/>
      </c>
      <c r="H10" s="20">
        <f>IF(N(E10)=0,"",N(D10)/E10)</f>
        <v/>
      </c>
      <c r="I10" s="35">
        <f>IF(N(E10)=0,"",(N(B10)-N(D10))/E10*100)</f>
        <v/>
      </c>
    </row>
    <row r="11">
      <c r="A11" s="34" t="n"/>
      <c r="B11" s="34" t="n"/>
      <c r="C11" s="34" t="n"/>
      <c r="D11" s="34" t="n"/>
      <c r="E11" s="26">
        <f>IF(COUNT(B11:D11)=0,"",N(B11)+N(C11)+N(D11))</f>
        <v/>
      </c>
      <c r="F11" s="20">
        <f>IF(N(E11)=0,"",N(B11)/E11)</f>
        <v/>
      </c>
      <c r="G11" s="20">
        <f>IF(N(E11)=0,"",N(C11)/E11)</f>
        <v/>
      </c>
      <c r="H11" s="20">
        <f>IF(N(E11)=0,"",N(D11)/E11)</f>
        <v/>
      </c>
      <c r="I11" s="35">
        <f>IF(N(E11)=0,"",(N(B11)-N(D11))/E11*100)</f>
        <v/>
      </c>
    </row>
    <row r="12">
      <c r="A12" s="34" t="n"/>
      <c r="B12" s="34" t="n"/>
      <c r="C12" s="34" t="n"/>
      <c r="D12" s="34" t="n"/>
      <c r="E12" s="26">
        <f>IF(COUNT(B12:D12)=0,"",N(B12)+N(C12)+N(D12))</f>
        <v/>
      </c>
      <c r="F12" s="20">
        <f>IF(N(E12)=0,"",N(B12)/E12)</f>
        <v/>
      </c>
      <c r="G12" s="20">
        <f>IF(N(E12)=0,"",N(C12)/E12)</f>
        <v/>
      </c>
      <c r="H12" s="20">
        <f>IF(N(E12)=0,"",N(D12)/E12)</f>
        <v/>
      </c>
      <c r="I12" s="35">
        <f>IF(N(E12)=0,"",(N(B12)-N(D12))/E12*100)</f>
        <v/>
      </c>
    </row>
    <row r="13">
      <c r="A13" s="34" t="n"/>
      <c r="B13" s="34" t="n"/>
      <c r="C13" s="34" t="n"/>
      <c r="D13" s="34" t="n"/>
      <c r="E13" s="26">
        <f>IF(COUNT(B13:D13)=0,"",N(B13)+N(C13)+N(D13))</f>
        <v/>
      </c>
      <c r="F13" s="20">
        <f>IF(N(E13)=0,"",N(B13)/E13)</f>
        <v/>
      </c>
      <c r="G13" s="20">
        <f>IF(N(E13)=0,"",N(C13)/E13)</f>
        <v/>
      </c>
      <c r="H13" s="20">
        <f>IF(N(E13)=0,"",N(D13)/E13)</f>
        <v/>
      </c>
      <c r="I13" s="35">
        <f>IF(N(E13)=0,"",(N(B13)-N(D13))/E13*100)</f>
        <v/>
      </c>
    </row>
    <row r="14">
      <c r="A14" s="34" t="n"/>
      <c r="B14" s="34" t="n"/>
      <c r="C14" s="34" t="n"/>
      <c r="D14" s="34" t="n"/>
      <c r="E14" s="26">
        <f>IF(COUNT(B14:D14)=0,"",N(B14)+N(C14)+N(D14))</f>
        <v/>
      </c>
      <c r="F14" s="20">
        <f>IF(N(E14)=0,"",N(B14)/E14)</f>
        <v/>
      </c>
      <c r="G14" s="20">
        <f>IF(N(E14)=0,"",N(C14)/E14)</f>
        <v/>
      </c>
      <c r="H14" s="20">
        <f>IF(N(E14)=0,"",N(D14)/E14)</f>
        <v/>
      </c>
      <c r="I14" s="35">
        <f>IF(N(E14)=0,"",(N(B14)-N(D14))/E14*100)</f>
        <v/>
      </c>
    </row>
    <row r="15">
      <c r="A15" s="34" t="n"/>
      <c r="B15" s="34" t="n"/>
      <c r="C15" s="34" t="n"/>
      <c r="D15" s="34" t="n"/>
      <c r="E15" s="26">
        <f>IF(COUNT(B15:D15)=0,"",N(B15)+N(C15)+N(D15))</f>
        <v/>
      </c>
      <c r="F15" s="20">
        <f>IF(N(E15)=0,"",N(B15)/E15)</f>
        <v/>
      </c>
      <c r="G15" s="20">
        <f>IF(N(E15)=0,"",N(C15)/E15)</f>
        <v/>
      </c>
      <c r="H15" s="20">
        <f>IF(N(E15)=0,"",N(D15)/E15)</f>
        <v/>
      </c>
      <c r="I15" s="35">
        <f>IF(N(E15)=0,"",(N(B15)-N(D15))/E15*100)</f>
        <v/>
      </c>
    </row>
    <row r="16">
      <c r="A16" s="34" t="n"/>
      <c r="B16" s="34" t="n"/>
      <c r="C16" s="34" t="n"/>
      <c r="D16" s="34" t="n"/>
      <c r="E16" s="26">
        <f>IF(COUNT(B16:D16)=0,"",N(B16)+N(C16)+N(D16))</f>
        <v/>
      </c>
      <c r="F16" s="20">
        <f>IF(N(E16)=0,"",N(B16)/E16)</f>
        <v/>
      </c>
      <c r="G16" s="20">
        <f>IF(N(E16)=0,"",N(C16)/E16)</f>
        <v/>
      </c>
      <c r="H16" s="20">
        <f>IF(N(E16)=0,"",N(D16)/E16)</f>
        <v/>
      </c>
      <c r="I16" s="35">
        <f>IF(N(E16)=0,"",(N(B16)-N(D16))/E16*100)</f>
        <v/>
      </c>
    </row>
    <row r="17">
      <c r="A17" s="34" t="n"/>
      <c r="B17" s="34" t="n"/>
      <c r="C17" s="34" t="n"/>
      <c r="D17" s="34" t="n"/>
      <c r="E17" s="26">
        <f>IF(COUNT(B17:D17)=0,"",N(B17)+N(C17)+N(D17))</f>
        <v/>
      </c>
      <c r="F17" s="20">
        <f>IF(N(E17)=0,"",N(B17)/E17)</f>
        <v/>
      </c>
      <c r="G17" s="20">
        <f>IF(N(E17)=0,"",N(C17)/E17)</f>
        <v/>
      </c>
      <c r="H17" s="20">
        <f>IF(N(E17)=0,"",N(D17)/E17)</f>
        <v/>
      </c>
      <c r="I17" s="35">
        <f>IF(N(E17)=0,"",(N(B17)-N(D17))/E17*100)</f>
        <v/>
      </c>
    </row>
    <row r="18">
      <c r="A18" s="34" t="n"/>
      <c r="B18" s="34" t="n"/>
      <c r="C18" s="34" t="n"/>
      <c r="D18" s="34" t="n"/>
      <c r="E18" s="26">
        <f>IF(COUNT(B18:D18)=0,"",N(B18)+N(C18)+N(D18))</f>
        <v/>
      </c>
      <c r="F18" s="20">
        <f>IF(N(E18)=0,"",N(B18)/E18)</f>
        <v/>
      </c>
      <c r="G18" s="20">
        <f>IF(N(E18)=0,"",N(C18)/E18)</f>
        <v/>
      </c>
      <c r="H18" s="20">
        <f>IF(N(E18)=0,"",N(D18)/E18)</f>
        <v/>
      </c>
      <c r="I18" s="35">
        <f>IF(N(E18)=0,"",(N(B18)-N(D18))/E18*100)</f>
        <v/>
      </c>
    </row>
    <row r="19">
      <c r="A19" s="34" t="n"/>
      <c r="B19" s="34" t="n"/>
      <c r="C19" s="34" t="n"/>
      <c r="D19" s="34" t="n"/>
      <c r="E19" s="26">
        <f>IF(COUNT(B19:D19)=0,"",N(B19)+N(C19)+N(D19))</f>
        <v/>
      </c>
      <c r="F19" s="20">
        <f>IF(N(E19)=0,"",N(B19)/E19)</f>
        <v/>
      </c>
      <c r="G19" s="20">
        <f>IF(N(E19)=0,"",N(C19)/E19)</f>
        <v/>
      </c>
      <c r="H19" s="20">
        <f>IF(N(E19)=0,"",N(D19)/E19)</f>
        <v/>
      </c>
      <c r="I19" s="35">
        <f>IF(N(E19)=0,"",(N(B19)-N(D19))/E19*100)</f>
        <v/>
      </c>
    </row>
    <row r="20">
      <c r="A20" s="34" t="n"/>
      <c r="B20" s="34" t="n"/>
      <c r="C20" s="34" t="n"/>
      <c r="D20" s="34" t="n"/>
      <c r="E20" s="26">
        <f>IF(COUNT(B20:D20)=0,"",N(B20)+N(C20)+N(D20))</f>
        <v/>
      </c>
      <c r="F20" s="20">
        <f>IF(N(E20)=0,"",N(B20)/E20)</f>
        <v/>
      </c>
      <c r="G20" s="20">
        <f>IF(N(E20)=0,"",N(C20)/E20)</f>
        <v/>
      </c>
      <c r="H20" s="20">
        <f>IF(N(E20)=0,"",N(D20)/E20)</f>
        <v/>
      </c>
      <c r="I20" s="35">
        <f>IF(N(E20)=0,"",(N(B20)-N(D20))/E20*100)</f>
        <v/>
      </c>
    </row>
    <row r="21">
      <c r="A21" s="34" t="n"/>
      <c r="B21" s="34" t="n"/>
      <c r="C21" s="34" t="n"/>
      <c r="D21" s="34" t="n"/>
      <c r="E21" s="26">
        <f>IF(COUNT(B21:D21)=0,"",N(B21)+N(C21)+N(D21))</f>
        <v/>
      </c>
      <c r="F21" s="20">
        <f>IF(N(E21)=0,"",N(B21)/E21)</f>
        <v/>
      </c>
      <c r="G21" s="20">
        <f>IF(N(E21)=0,"",N(C21)/E21)</f>
        <v/>
      </c>
      <c r="H21" s="20">
        <f>IF(N(E21)=0,"",N(D21)/E21)</f>
        <v/>
      </c>
      <c r="I21" s="35">
        <f>IF(N(E21)=0,"",(N(B21)-N(D21))/E21*100)</f>
        <v/>
      </c>
    </row>
    <row r="22">
      <c r="A22" s="34" t="n"/>
      <c r="B22" s="34" t="n"/>
      <c r="C22" s="34" t="n"/>
      <c r="D22" s="34" t="n"/>
      <c r="E22" s="26">
        <f>IF(COUNT(B22:D22)=0,"",N(B22)+N(C22)+N(D22))</f>
        <v/>
      </c>
      <c r="F22" s="20">
        <f>IF(N(E22)=0,"",N(B22)/E22)</f>
        <v/>
      </c>
      <c r="G22" s="20">
        <f>IF(N(E22)=0,"",N(C22)/E22)</f>
        <v/>
      </c>
      <c r="H22" s="20">
        <f>IF(N(E22)=0,"",N(D22)/E22)</f>
        <v/>
      </c>
      <c r="I22" s="35">
        <f>IF(N(E22)=0,"",(N(B22)-N(D22))/E22*100)</f>
        <v/>
      </c>
    </row>
    <row r="23">
      <c r="A23" s="34" t="n"/>
      <c r="B23" s="34" t="n"/>
      <c r="C23" s="34" t="n"/>
      <c r="D23" s="34" t="n"/>
      <c r="E23" s="26">
        <f>IF(COUNT(B23:D23)=0,"",N(B23)+N(C23)+N(D23))</f>
        <v/>
      </c>
      <c r="F23" s="20">
        <f>IF(N(E23)=0,"",N(B23)/E23)</f>
        <v/>
      </c>
      <c r="G23" s="20">
        <f>IF(N(E23)=0,"",N(C23)/E23)</f>
        <v/>
      </c>
      <c r="H23" s="20">
        <f>IF(N(E23)=0,"",N(D23)/E23)</f>
        <v/>
      </c>
      <c r="I23" s="35">
        <f>IF(N(E23)=0,"",(N(B23)-N(D23))/E23*100)</f>
        <v/>
      </c>
    </row>
    <row r="24">
      <c r="A24" s="34" t="n"/>
      <c r="B24" s="34" t="n"/>
      <c r="C24" s="34" t="n"/>
      <c r="D24" s="34" t="n"/>
      <c r="E24" s="26">
        <f>IF(COUNT(B24:D24)=0,"",N(B24)+N(C24)+N(D24))</f>
        <v/>
      </c>
      <c r="F24" s="20">
        <f>IF(N(E24)=0,"",N(B24)/E24)</f>
        <v/>
      </c>
      <c r="G24" s="20">
        <f>IF(N(E24)=0,"",N(C24)/E24)</f>
        <v/>
      </c>
      <c r="H24" s="20">
        <f>IF(N(E24)=0,"",N(D24)/E24)</f>
        <v/>
      </c>
      <c r="I24" s="35">
        <f>IF(N(E24)=0,"",(N(B24)-N(D24))/E24*100)</f>
        <v/>
      </c>
    </row>
    <row r="25">
      <c r="A25" s="34" t="n"/>
      <c r="B25" s="34" t="n"/>
      <c r="C25" s="34" t="n"/>
      <c r="D25" s="34" t="n"/>
      <c r="E25" s="26">
        <f>IF(COUNT(B25:D25)=0,"",N(B25)+N(C25)+N(D25))</f>
        <v/>
      </c>
      <c r="F25" s="20">
        <f>IF(N(E25)=0,"",N(B25)/E25)</f>
        <v/>
      </c>
      <c r="G25" s="20">
        <f>IF(N(E25)=0,"",N(C25)/E25)</f>
        <v/>
      </c>
      <c r="H25" s="20">
        <f>IF(N(E25)=0,"",N(D25)/E25)</f>
        <v/>
      </c>
      <c r="I25" s="35">
        <f>IF(N(E25)=0,"",(N(B25)-N(D25))/E25*100)</f>
        <v/>
      </c>
    </row>
  </sheetData>
  <dataValidations count="1">
    <dataValidation sqref="B6:D25" showDropDown="0" showInputMessage="1" showErrorMessage="1" allowBlank="1" errorTitle="Count" error="Type a whole number from 0 to 1000000." promptTitle="Count" prompt="How many people are in this group." type="whole" errorStyle="warning" operator="between">
      <formula1>0</formula1>
      <formula2>1000000</formula2>
    </dataValidation>
  </dataValidations>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B12"/>
  <sheetViews>
    <sheetView workbookViewId="0">
      <selection activeCell="A1" sqref="A1"/>
    </sheetView>
  </sheetViews>
  <sheetFormatPr baseColWidth="8" defaultRowHeight="15"/>
  <cols>
    <col width="10" customWidth="1" min="1" max="1"/>
    <col width="14" customWidth="1" min="2" max="2"/>
  </cols>
  <sheetData>
    <row r="1">
      <c r="A1" s="3" t="inlineStr">
        <is>
          <t>Score</t>
        </is>
      </c>
      <c r="B1" s="3" t="inlineStr">
        <is>
          <t>Group</t>
        </is>
      </c>
    </row>
    <row r="2">
      <c r="A2" s="19" t="n">
        <v>0</v>
      </c>
      <c r="B2" s="19" t="inlineStr">
        <is>
          <t>Detractor</t>
        </is>
      </c>
    </row>
    <row r="3">
      <c r="A3" s="19" t="n">
        <v>1</v>
      </c>
      <c r="B3" s="19" t="inlineStr">
        <is>
          <t>Detractor</t>
        </is>
      </c>
    </row>
    <row r="4">
      <c r="A4" s="19" t="n">
        <v>2</v>
      </c>
      <c r="B4" s="19" t="inlineStr">
        <is>
          <t>Detractor</t>
        </is>
      </c>
    </row>
    <row r="5">
      <c r="A5" s="19" t="n">
        <v>3</v>
      </c>
      <c r="B5" s="19" t="inlineStr">
        <is>
          <t>Detractor</t>
        </is>
      </c>
    </row>
    <row r="6">
      <c r="A6" s="19" t="n">
        <v>4</v>
      </c>
      <c r="B6" s="19" t="inlineStr">
        <is>
          <t>Detractor</t>
        </is>
      </c>
    </row>
    <row r="7">
      <c r="A7" s="19" t="n">
        <v>5</v>
      </c>
      <c r="B7" s="19" t="inlineStr">
        <is>
          <t>Detractor</t>
        </is>
      </c>
    </row>
    <row r="8">
      <c r="A8" s="19" t="n">
        <v>6</v>
      </c>
      <c r="B8" s="19" t="inlineStr">
        <is>
          <t>Detractor</t>
        </is>
      </c>
    </row>
    <row r="9">
      <c r="A9" s="19" t="n">
        <v>7</v>
      </c>
      <c r="B9" s="19" t="inlineStr">
        <is>
          <t>Passive</t>
        </is>
      </c>
    </row>
    <row r="10">
      <c r="A10" s="19" t="n">
        <v>8</v>
      </c>
      <c r="B10" s="19" t="inlineStr">
        <is>
          <t>Passive</t>
        </is>
      </c>
    </row>
    <row r="11">
      <c r="A11" s="19" t="n">
        <v>9</v>
      </c>
      <c r="B11" s="19" t="inlineStr">
        <is>
          <t>Promoter</t>
        </is>
      </c>
    </row>
    <row r="12">
      <c r="A12" s="19" t="n">
        <v>10</v>
      </c>
      <c r="B12" s="19" t="inlineStr">
        <is>
          <t>Promoter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2026-10-28T13:50:47Z</dcterms:created>
  <dcterms:modified xmlns:dcterms="http://purl.org/dc/terms/" xmlns:xsi="http://www.w3.org/2001/XMLSchema-instance" xsi:type="dcterms:W3CDTF">2026-10-28T13:50:48Z</dcterms:modified>
</cp:coreProperties>
</file>