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ompare" sheetId="2" state="visible" r:id="rId2"/>
    <sheet xmlns:r="http://schemas.openxmlformats.org/officeDocument/2006/relationships" name="Your result" sheetId="3" state="visible" r:id="rId3"/>
    <sheet xmlns:r="http://schemas.openxmlformats.org/officeDocument/2006/relationships" name="Lists" sheetId="4" state="visible" r:id="rId4"/>
  </sheets>
  <definedNames/>
  <calcPr calcId="124519" fullCalcOnLoad="1"/>
</workbook>
</file>

<file path=xl/styles.xml><?xml version="1.0" encoding="utf-8"?>
<styleSheet xmlns="http://schemas.openxmlformats.org/spreadsheetml/2006/main">
  <numFmts count="2">
    <numFmt numFmtId="164" formatCode="yyyy-mm-dd"/>
    <numFmt numFmtId="165" formatCode="mmmm d, yyyy"/>
  </numFmts>
  <fonts count="12">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
      <name val="Arial"/>
      <color rgb="005E5468"/>
      <sz val="8"/>
    </font>
  </fonts>
  <fills count="7">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7A4A00"/>
      </patternFill>
    </fill>
  </fills>
  <borders count="6">
    <border>
      <left/>
      <right/>
      <top/>
      <bottom/>
      <diagonal/>
    </border>
    <border>
      <left style="thin">
        <color rgb="00C9C1D3"/>
      </left>
      <right style="thin">
        <color rgb="00C9C1D3"/>
      </right>
      <top style="thin">
        <color rgb="00C9C1D3"/>
      </top>
      <bottom style="thin">
        <color rgb="00C9C1D3"/>
      </bottom>
    </border>
    <border>
      <left/>
      <right/>
      <top style="thin">
        <color rgb="00C9C1D3"/>
      </top>
      <bottom/>
      <diagonal/>
    </border>
    <border>
      <left/>
      <right style="thin">
        <color rgb="00C9C1D3"/>
      </right>
      <top style="thin">
        <color rgb="00C9C1D3"/>
      </top>
      <bottom/>
      <diagonal/>
    </border>
    <border>
      <left/>
      <right/>
      <top style="thin">
        <color rgb="00C9C1D3"/>
      </top>
      <bottom style="thin">
        <color rgb="00C9C1D3"/>
      </bottom>
      <diagonal/>
    </border>
    <border>
      <left/>
      <right style="thin">
        <color rgb="00C9C1D3"/>
      </right>
      <top style="thin">
        <color rgb="00C9C1D3"/>
      </top>
      <bottom style="thin">
        <color rgb="00C9C1D3"/>
      </bottom>
      <diagonal/>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3" fillId="6" borderId="1" applyAlignment="1" pivotButton="0" quotePrefix="0" xfId="0">
      <alignment vertical="center" wrapText="1"/>
    </xf>
    <xf numFmtId="0" fontId="5" fillId="4" borderId="1" applyAlignment="1" pivotButton="0" quotePrefix="0" xfId="0">
      <alignment vertical="top" wrapText="1"/>
    </xf>
    <xf numFmtId="0" fontId="6" fillId="4" borderId="1" applyAlignment="1" pivotButton="0" quotePrefix="0" xfId="0">
      <alignment vertical="top" wrapText="1"/>
    </xf>
    <xf numFmtId="0" fontId="11" fillId="4" borderId="1" applyAlignment="1" pivotButton="0" quotePrefix="0" xfId="0">
      <alignment vertical="top" wrapText="1"/>
    </xf>
    <xf numFmtId="164" fontId="6" fillId="4" borderId="1" applyAlignment="1" pivotButton="0" quotePrefix="0" xfId="0">
      <alignment vertical="top" wrapText="1"/>
    </xf>
    <xf numFmtId="0" fontId="5" fillId="3" borderId="1" applyAlignment="1" pivotButton="0" quotePrefix="0" xfId="0">
      <alignment horizontal="center" vertical="top" wrapText="1"/>
    </xf>
    <xf numFmtId="0" fontId="5" fillId="0" borderId="1" applyAlignment="1" pivotButton="0" quotePrefix="0" xfId="0">
      <alignment vertical="center" wrapText="1"/>
    </xf>
    <xf numFmtId="165" fontId="5" fillId="4" borderId="1" applyAlignment="1" pivotButton="0" quotePrefix="0" xfId="0">
      <alignment horizontal="left" vertical="center" wrapText="1"/>
    </xf>
    <xf numFmtId="0" fontId="5" fillId="4" borderId="1" applyAlignment="1" pivotButton="0" quotePrefix="0" xfId="0">
      <alignment horizontal="left" vertical="center" wrapText="1"/>
    </xf>
    <xf numFmtId="0" fontId="0" fillId="0" borderId="4" pivotButton="0" quotePrefix="0" xfId="0"/>
    <xf numFmtId="0" fontId="0" fillId="0" borderId="5" pivotButton="0" quotePrefix="0" xfId="0"/>
    <xf numFmtId="0" fontId="3" fillId="4" borderId="1" applyAlignment="1" pivotButton="0" quotePrefix="0" xfId="0">
      <alignment horizontal="left" vertical="center" wrapText="1"/>
    </xf>
    <xf numFmtId="0" fontId="6" fillId="0" borderId="1" pivotButton="0" quotePrefix="0" xfId="0"/>
  </cellXfs>
  <cellStyles count="1">
    <cellStyle name="Normal" xfId="0" builtinId="0" hidden="0"/>
  </cellStyles>
  <dxfs count="1">
    <dxf>
      <font>
        <name val="Arial"/>
        <b val="1"/>
        <color rgb="008A1C12"/>
      </font>
      <fill>
        <patternFill patternType="solid">
          <bgColor rgb="00F8D9D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31A2E"/>
    <outlinePr summaryBelow="1" summaryRight="1"/>
    <pageSetUpPr/>
  </sheetPr>
  <dimension ref="A1:D25"/>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1"/>
    <row r="2">
      <c r="B2" s="1" t="inlineStr">
        <is>
          <t>Microsoft Forms and Google Forms comparison</t>
        </is>
      </c>
    </row>
    <row r="3">
      <c r="B3" s="2" t="inlineStr">
        <is>
          <t>What each tool's own help pages say, side by side, with a link and a date on every row.</t>
        </is>
      </c>
    </row>
    <row r="4"/>
    <row r="5">
      <c r="B5" s="3" t="inlineStr">
        <is>
          <t>Step</t>
        </is>
      </c>
      <c r="C5" s="3" t="inlineStr">
        <is>
          <t>What to do</t>
        </is>
      </c>
      <c r="D5" s="3" t="inlineStr">
        <is>
          <t>How</t>
        </is>
      </c>
    </row>
    <row r="6" ht="44" customHeight="1">
      <c r="B6" s="4" t="n">
        <v>1</v>
      </c>
      <c r="C6" s="5" t="inlineStr">
        <is>
          <t>Read the Compare tab</t>
        </is>
      </c>
      <c r="D6" s="6" t="inlineStr">
        <is>
          <t>Each row shows what Microsoft's support pages and Google's help pages say about one topic, checked on November 2, 2026, with the page link beside it.</t>
        </is>
      </c>
    </row>
    <row r="7" ht="44" customHeight="1">
      <c r="B7" s="4" t="n">
        <v>2</v>
      </c>
      <c r="C7" s="5" t="inlineStr">
        <is>
          <t>Mark what matters</t>
        </is>
      </c>
      <c r="D7" s="6" t="inlineStr">
        <is>
          <t>In the yellow Matters to me? column, pick Yes on the rows that matter for your form and No on the rest.</t>
        </is>
      </c>
    </row>
    <row r="8" ht="44" customHeight="1">
      <c r="B8" s="4" t="n">
        <v>3</v>
      </c>
      <c r="C8" s="5" t="inlineStr">
        <is>
          <t>Pick the better fit</t>
        </is>
      </c>
      <c r="D8" s="6" t="inlineStr">
        <is>
          <t>On each Yes row, pick Microsoft Forms, Google Forms, Either or Not sure in the Better fit for me column.</t>
        </is>
      </c>
    </row>
    <row r="9" ht="44" customHeight="1">
      <c r="B9" s="4" t="n">
        <v>4</v>
      </c>
      <c r="C9" s="5" t="inlineStr">
        <is>
          <t>Read Your result</t>
        </is>
      </c>
      <c r="D9" s="6" t="inlineStr">
        <is>
          <t>The Your result tab counts your picks on the Yes rows and shows which tool you lean toward. Check the refresh flag and open the source links before you decide.</t>
        </is>
      </c>
    </row>
    <row r="10"/>
    <row r="11">
      <c r="B11" s="7" t="inlineStr">
        <is>
          <t>Color key</t>
        </is>
      </c>
    </row>
    <row r="12">
      <c r="C12" s="8" t="inlineStr">
        <is>
          <t>Yellow</t>
        </is>
      </c>
      <c r="D12" s="9" t="inlineStr">
        <is>
          <t>You type or pick here.</t>
        </is>
      </c>
    </row>
    <row r="13">
      <c r="C13" s="10" t="inlineStr">
        <is>
          <t>Grey</t>
        </is>
      </c>
      <c r="D13" s="9" t="inlineStr">
        <is>
          <t>Worked out for you. Please do not type here.</t>
        </is>
      </c>
    </row>
    <row r="14">
      <c r="C14" s="11" t="inlineStr">
        <is>
          <t>Dark</t>
        </is>
      </c>
      <c r="D14" s="9" t="inlineStr">
        <is>
          <t>Column names. Please keep them as they are.</t>
        </is>
      </c>
    </row>
    <row r="15"/>
    <row r="16">
      <c r="B16" s="7" t="inlineStr">
        <is>
          <t>Good to know</t>
        </is>
      </c>
    </row>
    <row r="17" ht="34" customHeight="1">
      <c r="C17" s="12" t="inlineStr">
        <is>
          <t>Every fact comes from support.microsoft.com or support.google.com, read on November 2, 2026. Text in double quotes is word for word.</t>
        </is>
      </c>
    </row>
    <row r="18" ht="28" customHeight="1">
      <c r="C18" s="12" t="inlineStr">
        <is>
          <t>Prices are not in this sheet. Check each company's own pricing page for your country.</t>
        </is>
      </c>
    </row>
    <row r="19" ht="28" customHeight="1">
      <c r="C19" s="12" t="inlineStr">
        <is>
          <t>Response limits differ by account type on Microsoft Forms. Use the row for the account you will build with.</t>
        </is>
      </c>
    </row>
    <row r="20" ht="62" customHeight="1">
      <c r="C20" s="12" t="inlineStr">
        <is>
          <t>Microsoft, Microsoft Forms, Microsoft 365, Hotmail, Excel, OneDrive, SharePoint, Outlook and Teams are trademarks of the Microsoft group of companies. Google, Google Forms, Google Sheets and Google Drive are trademarks of Google LLC. Net Promoter and Net Promoter Score are trademarks of Bain &amp; Company, Inc., NICE Systems, Inc. and Fred Reichheld. HornetForms is not affiliated with, endorsed by or sponsored by any of these companies.</t>
        </is>
      </c>
    </row>
    <row r="21"/>
    <row r="22">
      <c r="B22" s="7" t="inlineStr">
        <is>
          <t>Example data</t>
        </is>
      </c>
    </row>
    <row r="23" ht="32" customHeight="1">
      <c r="C23" s="13" t="inlineStr">
        <is>
          <t>No example data: the yellow columns start empty, so every pick is yours.</t>
        </is>
      </c>
    </row>
    <row r="24"/>
    <row r="25">
      <c r="C25" s="14" t="inlineStr">
        <is>
          <t>Made by HornetForms, https://hornetforms.com/blog/microsoft-forms-vs-google-forms</t>
        </is>
      </c>
    </row>
  </sheetData>
  <mergeCells count="5">
    <mergeCell ref="C20:D20"/>
    <mergeCell ref="C19:D19"/>
    <mergeCell ref="C18:D18"/>
    <mergeCell ref="C17:D17"/>
    <mergeCell ref="C23:D23"/>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I21"/>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24" customWidth="1" min="1" max="1"/>
    <col width="52" customWidth="1" min="2" max="2"/>
    <col width="30" customWidth="1" min="3" max="3"/>
    <col width="13" customWidth="1" min="4" max="4"/>
    <col width="52" customWidth="1" min="5" max="5"/>
    <col width="30" customWidth="1" min="6" max="6"/>
    <col width="13" customWidth="1" min="7" max="7"/>
    <col width="13" customWidth="1" min="8" max="8"/>
    <col width="18" customWidth="1" min="9" max="9"/>
  </cols>
  <sheetData>
    <row r="1">
      <c r="A1" s="15" t="inlineStr">
        <is>
          <t>Compare</t>
        </is>
      </c>
    </row>
    <row r="2">
      <c r="A2" s="16" t="inlineStr">
        <is>
          <t>What each tool's own help pages say, checked on November 2, 2026. Mark the rows that matter to you in the yellow columns.</t>
        </is>
      </c>
    </row>
    <row r="3">
      <c r="A3" s="14" t="inlineStr">
        <is>
          <t>Text in double quotes is word for word from the page in the source column. Help pages change: open the link before you rely on a row.</t>
        </is>
      </c>
    </row>
    <row r="5" ht="34" customHeight="1">
      <c r="A5" s="3" t="inlineStr">
        <is>
          <t>Topic</t>
        </is>
      </c>
      <c r="B5" s="3" t="inlineStr">
        <is>
          <t>Microsoft Forms (from its support pages)</t>
        </is>
      </c>
      <c r="C5" s="3" t="inlineStr">
        <is>
          <t>Microsoft source URL</t>
        </is>
      </c>
      <c r="D5" s="3" t="inlineStr">
        <is>
          <t>Microsoft checked on</t>
        </is>
      </c>
      <c r="E5" s="3" t="inlineStr">
        <is>
          <t>Google Forms (from its help pages)</t>
        </is>
      </c>
      <c r="F5" s="3" t="inlineStr">
        <is>
          <t>Google source URL</t>
        </is>
      </c>
      <c r="G5" s="3" t="inlineStr">
        <is>
          <t>Google checked on</t>
        </is>
      </c>
      <c r="H5" s="17" t="inlineStr">
        <is>
          <t>Matters to me?</t>
        </is>
      </c>
      <c r="I5" s="17" t="inlineStr">
        <is>
          <t>Better fit for me</t>
        </is>
      </c>
    </row>
    <row r="6" ht="71" customHeight="1">
      <c r="A6" s="18" t="inlineStr">
        <is>
          <t>What it is and how you sign in to build</t>
        </is>
      </c>
      <c r="B6" s="19" t="inlineStr">
        <is>
          <t>"With Microsoft Forms, you can create surveys, quizzes, and polls, and easily see results as they come in." You sign in with "Microsoft 365 school credentials, Microsoft 365 work credentials, or Microsoft account (Hotmail, Live, or Outlook.com)."</t>
        </is>
      </c>
      <c r="C6" s="20" t="inlineStr">
        <is>
          <t>https://support.microsoft.com/en-us/forms/create-a-form-with-microsoft-forms</t>
        </is>
      </c>
      <c r="D6" s="21" t="n">
        <v>46328</v>
      </c>
      <c r="E6" s="19" t="inlineStr">
        <is>
          <t>"You can use Google Forms to create online surveys, quizzes, and forms, send them to others to fill out and then analyze their responses in real time." You start at forms.google.com.</t>
        </is>
      </c>
      <c r="F6" s="20" t="inlineStr">
        <is>
          <t>https://support.google.com/docs/answer/6281888?hl=en</t>
        </is>
      </c>
      <c r="G6" s="21" t="n">
        <v>46328</v>
      </c>
      <c r="H6" s="22" t="n"/>
      <c r="I6" s="22" t="n"/>
    </row>
    <row r="7" ht="45" customHeight="1">
      <c r="A7" s="18" t="inlineStr">
        <is>
          <t>Question types</t>
        </is>
      </c>
      <c r="B7" s="19" t="inlineStr">
        <is>
          <t>The create page names Choice, Text, Rating and Date, plus Ranking, Likert, File upload and Net Promoter Score under "More question types".</t>
        </is>
      </c>
      <c r="C7" s="20" t="inlineStr">
        <is>
          <t>https://support.microsoft.com/en-us/forms/create-a-form-with-microsoft-forms</t>
        </is>
      </c>
      <c r="D7" s="21" t="n">
        <v>46328</v>
      </c>
      <c r="E7" s="19" t="inlineStr">
        <is>
          <t>Short answer, Paragraph, Multiple choice, Checkboxes, Dropdown, File upload, Linear scale, Rating, Multiple choice grid, Checkbox grid, Date and Time.</t>
        </is>
      </c>
      <c r="F7" s="20" t="inlineStr">
        <is>
          <t>https://support.google.com/docs/answer/7322334?hl=en</t>
        </is>
      </c>
      <c r="G7" s="21" t="n">
        <v>46328</v>
      </c>
      <c r="H7" s="22" t="n"/>
      <c r="I7" s="22" t="n"/>
    </row>
    <row r="8" ht="45" customHeight="1">
      <c r="A8" s="18" t="inlineStr">
        <is>
          <t>Size of one form</t>
        </is>
      </c>
      <c r="B8" s="19" t="inlineStr">
        <is>
          <t>Questions per form or quiz: "Up to 200". Forms or quizzes you can create: "Up to 400".</t>
        </is>
      </c>
      <c r="C8" s="20" t="inlineStr">
        <is>
          <t>https://support.microsoft.com/en-us/forms/form-question-response-and-character-limits-in-microsoft-forms</t>
        </is>
      </c>
      <c r="D8" s="21" t="n">
        <v>46328</v>
      </c>
      <c r="E8" s="19" t="inlineStr">
        <is>
          <t>"you can add and edit up to 300 pieces of content, like questions, descriptions, images, and videos." Sections: "up to 75".</t>
        </is>
      </c>
      <c r="F8" s="20" t="inlineStr">
        <is>
          <t>https://support.google.com/docs/answer/2839737?hl=en</t>
        </is>
      </c>
      <c r="G8" s="21" t="n">
        <v>46328</v>
      </c>
      <c r="H8" s="22" t="n"/>
      <c r="I8" s="22" t="n"/>
    </row>
    <row r="9" ht="58" customHeight="1">
      <c r="A9" s="18" t="inlineStr">
        <is>
          <t>Branching</t>
        </is>
      </c>
      <c r="B9" s="19" t="inlineStr">
        <is>
          <t>"You can add branching logic to a survey or quiz so that it changes according to the responses to specific questions." "You can only branch to a consecutive question and not a preceding one."</t>
        </is>
      </c>
      <c r="C9" s="20" t="inlineStr">
        <is>
          <t>https://support.microsoft.com/en-us/forms/use-branching-logic-in-microsoft-forms</t>
        </is>
      </c>
      <c r="D9" s="21" t="n">
        <v>46328</v>
      </c>
      <c r="E9" s="19" t="inlineStr">
        <is>
          <t>"'Go to section based on answer' is only available for Multiple choice and Dropdown question types."</t>
        </is>
      </c>
      <c r="F9" s="20" t="inlineStr">
        <is>
          <t>https://support.google.com/docs/answer/141062?hl=en</t>
        </is>
      </c>
      <c r="G9" s="21" t="n">
        <v>46328</v>
      </c>
      <c r="H9" s="22" t="n"/>
      <c r="I9" s="22" t="n"/>
    </row>
    <row r="10" ht="71" customHeight="1">
      <c r="A10" s="18" t="inlineStr">
        <is>
          <t>File uploads</t>
        </is>
      </c>
      <c r="B10" s="19" t="inlineStr">
        <is>
          <t>"File upload is only available when “Only people in my organization can respond” or “Specific people in my organization can respond” is the selected setting." "A maximum of 10 files is allowed to be uploaded per question." Files land in OneDrive for Business.</t>
        </is>
      </c>
      <c r="C10" s="20" t="inlineStr">
        <is>
          <t>https://support.microsoft.com/en-us/forms/add-questions-that-allow-for-file-uploads-in-microsoft-forms</t>
        </is>
      </c>
      <c r="D10" s="21" t="n">
        <v>46328</v>
      </c>
      <c r="E10" s="19" t="inlineStr">
        <is>
          <t>"To answer this question, responders need to sign in to a Google Account." "For the form owner, uploaded files are stored in a new folder on Google Drive."</t>
        </is>
      </c>
      <c r="F10" s="20" t="inlineStr">
        <is>
          <t>https://support.google.com/docs/answer/7322334?hl=en</t>
        </is>
      </c>
      <c r="G10" s="21" t="n">
        <v>46328</v>
      </c>
      <c r="H10" s="22" t="n"/>
      <c r="I10" s="22" t="n"/>
    </row>
    <row r="11" ht="58" customHeight="1">
      <c r="A11" s="18" t="inlineStr">
        <is>
          <t>Quizzes</t>
        </is>
      </c>
      <c r="B11" s="19" t="inlineStr">
        <is>
          <t>"Select the Correct Answer check mark next to the correct answer or answers." "Add a number in the Points text box to assign a point value for a correct answer to the quiz question."</t>
        </is>
      </c>
      <c r="C11" s="20" t="inlineStr">
        <is>
          <t>https://support.microsoft.com/en-us/forms/create-a-quiz-with-microsoft-forms</t>
        </is>
      </c>
      <c r="D11" s="21" t="n">
        <v>46328</v>
      </c>
      <c r="E11" s="19" t="inlineStr">
        <is>
          <t>"Turn on Make this a quiz." Answer keys work on Short answer, Multiple choice, Checkboxes, Dropdown, Multiple choice grid and Checkbox grid.</t>
        </is>
      </c>
      <c r="F11" s="20" t="inlineStr">
        <is>
          <t>https://support.google.com/docs/answer/7032287?hl=en</t>
        </is>
      </c>
      <c r="G11" s="21" t="n">
        <v>46328</v>
      </c>
      <c r="H11" s="22" t="n"/>
      <c r="I11" s="22" t="n"/>
    </row>
    <row r="12" ht="58" customHeight="1">
      <c r="A12" s="18" t="inlineStr">
        <is>
          <t>Who can respond without signing in</t>
        </is>
      </c>
      <c r="B12" s="19" t="inlineStr">
        <is>
          <t>"Anyone can respond - Anyone inside or outside of your organization can submit responses to your form or quiz. These responses do not require someone to sign in."</t>
        </is>
      </c>
      <c r="C12" s="20" t="inlineStr">
        <is>
          <t>https://support.microsoft.com/en-us/forms/send-a-form-and-collect-responses</t>
        </is>
      </c>
      <c r="D12" s="21" t="n">
        <v>46328</v>
      </c>
      <c r="E12" s="19" t="inlineStr">
        <is>
          <t>With "Limit to 1 response" turned on: "To access and fill out the form, users must sign in to their Google Account."</t>
        </is>
      </c>
      <c r="F12" s="20" t="inlineStr">
        <is>
          <t>https://support.google.com/docs/answer/2839588?hl=en</t>
        </is>
      </c>
      <c r="G12" s="21" t="n">
        <v>46328</v>
      </c>
      <c r="H12" s="22" t="n"/>
      <c r="I12" s="22" t="n"/>
    </row>
    <row r="13" ht="58" customHeight="1">
      <c r="A13" s="18" t="inlineStr">
        <is>
          <t>Ways to share</t>
        </is>
      </c>
      <c r="B13" s="19" t="inlineStr">
        <is>
          <t>"You can send your form as an email in Outlook, a message in a Teams group or channel, via a QR code, or you can copy the URL or embed code for use in another type of message."</t>
        </is>
      </c>
      <c r="C13" s="20" t="inlineStr">
        <is>
          <t>https://support.microsoft.com/en-us/forms/send-a-form-and-collect-responses</t>
        </is>
      </c>
      <c r="D13" s="21" t="n">
        <v>46328</v>
      </c>
      <c r="E13" s="19" t="inlineStr">
        <is>
          <t>"When your form is ready to share, you can share it through email, social media, or embed on a website or blog."</t>
        </is>
      </c>
      <c r="F13" s="20" t="inlineStr">
        <is>
          <t>https://support.google.com/docs/answer/2839588?hl=en</t>
        </is>
      </c>
      <c r="G13" s="21" t="n">
        <v>46328</v>
      </c>
      <c r="H13" s="22" t="n"/>
      <c r="I13" s="22" t="n"/>
    </row>
    <row r="14" ht="58" customHeight="1">
      <c r="A14" s="18" t="inlineStr">
        <is>
          <t>Where the answers go</t>
        </is>
      </c>
      <c r="B14" s="19" t="inlineStr">
        <is>
          <t>"you can easily view all of the response data for your form or quiz in Microsoft Excel." The workbook "will be stored in OneDrive or SharePoint Online, depending on the starting point of your form or quiz."</t>
        </is>
      </c>
      <c r="C14" s="20" t="inlineStr">
        <is>
          <t>https://support.microsoft.com/en-us/forms/microsoft-forms-and-excel-workbooks</t>
        </is>
      </c>
      <c r="D14" s="21" t="n">
        <v>46328</v>
      </c>
      <c r="E14" s="19" t="inlineStr">
        <is>
          <t>"you can find a summary of the responses in the form or you can store the responses in a linked Google Sheet."</t>
        </is>
      </c>
      <c r="F14" s="20" t="inlineStr">
        <is>
          <t>https://support.google.com/docs/answer/2917686?hl=en</t>
        </is>
      </c>
      <c r="G14" s="21" t="n">
        <v>46328</v>
      </c>
      <c r="H14" s="22" t="n"/>
      <c r="I14" s="22" t="n"/>
    </row>
    <row r="15" ht="45" customHeight="1">
      <c r="A15" s="18" t="inlineStr">
        <is>
          <t>Responses one form can take</t>
        </is>
      </c>
      <c r="B15" s="19" t="inlineStr">
        <is>
          <t>"Up to 5,000,000". For a Microsoft personal account: "up to 200 for free accounts up to 1,000 for paid accounts." For GCCH and DoD: "up to 50,000."</t>
        </is>
      </c>
      <c r="C15" s="20" t="inlineStr">
        <is>
          <t>https://support.microsoft.com/en-us/forms/form-question-response-and-character-limits-in-microsoft-forms</t>
        </is>
      </c>
      <c r="D15" s="21" t="n">
        <v>46328</v>
      </c>
      <c r="E15" s="19" t="inlineStr">
        <is>
          <t>"Starting in September 2026, Forms will have new limits of 1 GB total storage and 500k responses per form."</t>
        </is>
      </c>
      <c r="F15" s="20" t="inlineStr">
        <is>
          <t>https://support.google.com/docs/answer/139706?hl=en</t>
        </is>
      </c>
      <c r="G15" s="21" t="n">
        <v>46328</v>
      </c>
      <c r="H15" s="22" t="n"/>
      <c r="I15" s="22" t="n"/>
    </row>
    <row r="16" ht="45" customHeight="1">
      <c r="A16" s="18" t="inlineStr">
        <is>
          <t>When you need more room</t>
        </is>
      </c>
      <c r="B16" s="19" t="inlineStr">
        <is>
          <t>"If you require more responses, export existing responses to an Excel workbook, and then clear them from your survey or quiz."</t>
        </is>
      </c>
      <c r="C16" s="20" t="inlineStr">
        <is>
          <t>https://support.microsoft.com/en-us/forms/form-question-response-and-character-limits-in-microsoft-forms</t>
        </is>
      </c>
      <c r="D16" s="21" t="n">
        <v>46328</v>
      </c>
      <c r="E16" s="19" t="inlineStr">
        <is>
          <t>"To continue accepting responses after reaching the limit, form owners can download and delete existing responses."</t>
        </is>
      </c>
      <c r="F16" s="20" t="inlineStr">
        <is>
          <t>https://support.google.com/docs/answer/139706?hl=en</t>
        </is>
      </c>
      <c r="G16" s="21" t="n">
        <v>46328</v>
      </c>
      <c r="H16" s="22" t="n"/>
      <c r="I16" s="22" t="n"/>
    </row>
    <row r="17" ht="58" customHeight="1">
      <c r="A17" s="18" t="inlineStr">
        <is>
          <t>Close by date or number of responses</t>
        </is>
      </c>
      <c r="B17" s="19" t="inlineStr">
        <is>
          <t>"Start date and End date - You can specify an exact date and time when you want to start and stop collecting form responses." Clearing "Accept responses" stops new responses.</t>
        </is>
      </c>
      <c r="C17" s="20" t="inlineStr">
        <is>
          <t>https://support.microsoft.com/en-us/forms/adjust-your-form-or-quiz-settings-in-microsoft-forms</t>
        </is>
      </c>
      <c r="D17" s="21" t="n">
        <v>46328</v>
      </c>
      <c r="E17" s="19" t="inlineStr">
        <is>
          <t>Under "Accepting responses," click "Set close date or response limit": a date, or "After a number of responses".</t>
        </is>
      </c>
      <c r="F17" s="20" t="inlineStr">
        <is>
          <t>https://support.google.com/docs/answer/139706?hl=en</t>
        </is>
      </c>
      <c r="G17" s="21" t="n">
        <v>46328</v>
      </c>
      <c r="H17" s="22" t="n"/>
      <c r="I17" s="22" t="n"/>
    </row>
    <row r="18" ht="45" customHeight="1">
      <c r="A18" s="18" t="inlineStr">
        <is>
          <t>Shuffle questions or options</t>
        </is>
      </c>
      <c r="B18" s="19" t="inlineStr">
        <is>
          <t>"Shuffle questions" in settings. "If your form or quiz has multiple sections or pages, you will not be able to shuffle questions."</t>
        </is>
      </c>
      <c r="C18" s="20" t="inlineStr">
        <is>
          <t>https://support.microsoft.com/en-us/forms/adjust-your-form-or-quiz-settings-in-microsoft-forms</t>
        </is>
      </c>
      <c r="D18" s="21" t="n">
        <v>46328</v>
      </c>
      <c r="E18" s="19" t="inlineStr">
        <is>
          <t>"Shuffle question order" in settings, and "Shuffle option order" on multiple choice, checkbox and drop-down questions.</t>
        </is>
      </c>
      <c r="F18" s="20" t="inlineStr">
        <is>
          <t>https://support.google.com/docs/answer/2839737?hl=en</t>
        </is>
      </c>
      <c r="G18" s="21" t="n">
        <v>46328</v>
      </c>
      <c r="H18" s="22" t="n"/>
      <c r="I18" s="22" t="n"/>
    </row>
    <row r="19" ht="45" customHeight="1">
      <c r="A19" s="18" t="inlineStr">
        <is>
          <t>Look and theme</t>
        </is>
      </c>
      <c r="B19" s="19" t="inlineStr">
        <is>
          <t>"apply a theme, add your own background image, or customize the background color."</t>
        </is>
      </c>
      <c r="C19" s="20" t="inlineStr">
        <is>
          <t>https://support.microsoft.com/en-us/forms/change-a-form-theme</t>
        </is>
      </c>
      <c r="D19" s="21" t="n">
        <v>46328</v>
      </c>
      <c r="E19" s="19" t="inlineStr">
        <is>
          <t>"Under 'Color,' you can choose a theme color and background color for your form." A header image, and a font for headers, questions and text.</t>
        </is>
      </c>
      <c r="F19" s="20" t="inlineStr">
        <is>
          <t>https://support.google.com/docs/answer/145737?hl=en</t>
        </is>
      </c>
      <c r="G19" s="21" t="n">
        <v>46328</v>
      </c>
      <c r="H19" s="22" t="n"/>
      <c r="I19" s="22" t="n"/>
    </row>
    <row r="21">
      <c r="A21" s="14" t="inlineStr">
        <is>
          <t>Microsoft, Microsoft Forms, Microsoft 365, Hotmail, Excel, OneDrive, SharePoint, Outlook and Teams are trademarks of the Microsoft group of companies. Google, Google Forms, Google Sheets and Google Drive are trademarks of Google LLC. Net Promoter and Net Promoter Score are trademarks of Bain &amp; Company, Inc., NICE Systems, Inc. and Fred Reichheld. HornetForms is not affiliated with, endorsed by or sponsored by any of these companies.</t>
        </is>
      </c>
    </row>
  </sheetData>
  <dataValidations count="2">
    <dataValidation sqref="H6:H19" showDropDown="0" showInputMessage="1" showErrorMessage="1" allowBlank="1" errorTitle="Matters to me?" error="Pick a value from the list. Pick Yes or No." promptTitle="Matters to me?" prompt="Pick Yes or No." type="list" errorStyle="warning">
      <formula1>Lists!$A$2:$A$3</formula1>
    </dataValidation>
    <dataValidation sqref="I6:I19" showDropDown="0" showInputMessage="1" showErrorMessage="1" allowBlank="1" errorTitle="Better fit for me" error="Pick a value from the list. Pick Microsoft Forms, Google Forms, Either or Not sure." promptTitle="Better fit for me" prompt="Pick Microsoft Forms, Google Forms, Either or Not sure." type="list" errorStyle="warning">
      <formula1>Lists!$B$2:$B$5</formula1>
    </dataValidation>
  </dataValidations>
  <pageMargins left="0.75" right="0.75" top="1" bottom="1" header="0.5" footer="0.5"/>
</worksheet>
</file>

<file path=xl/worksheets/sheet3.xml><?xml version="1.0" encoding="utf-8"?>
<worksheet xmlns="http://schemas.openxmlformats.org/spreadsheetml/2006/main">
  <sheetPr>
    <tabColor rgb="004B2E83"/>
    <outlinePr summaryBelow="1" summaryRight="1"/>
    <pageSetUpPr/>
  </sheetPr>
  <dimension ref="A1:E17"/>
  <sheetViews>
    <sheetView workbookViewId="0">
      <selection activeCell="A1" sqref="A1"/>
    </sheetView>
  </sheetViews>
  <sheetFormatPr baseColWidth="8" defaultRowHeight="15"/>
  <cols>
    <col width="42" customWidth="1" min="1" max="1"/>
    <col width="20" customWidth="1" min="2" max="2"/>
    <col width="14" customWidth="1" min="3" max="3"/>
    <col width="14" customWidth="1" min="4" max="4"/>
    <col width="14" customWidth="1" min="5" max="5"/>
  </cols>
  <sheetData>
    <row r="1">
      <c r="A1" s="15" t="inlineStr">
        <is>
          <t>Your result</t>
        </is>
      </c>
    </row>
    <row r="2">
      <c r="A2" s="16" t="inlineStr">
        <is>
          <t>Counts the better fit you picked on the rows you marked Yes on the Compare tab.</t>
        </is>
      </c>
    </row>
    <row r="4">
      <c r="A4" s="23" t="inlineStr">
        <is>
          <t>Help pages checked on</t>
        </is>
      </c>
      <c r="B4" s="24" t="n">
        <v>46328</v>
      </c>
    </row>
    <row r="5">
      <c r="A5" s="23" t="inlineStr">
        <is>
          <t>Days since that check</t>
        </is>
      </c>
      <c r="B5" s="25">
        <f>MAX(0,TODAY()-'Your result'!$B$4)</f>
        <v/>
      </c>
    </row>
    <row r="6" ht="30" customHeight="1">
      <c r="A6" s="23" t="inlineStr">
        <is>
          <t>Refresh flag</t>
        </is>
      </c>
      <c r="B6" s="25">
        <f>IF(TODAY()-'Your result'!$B$4&gt;90,"Over 90 days old: open each source link before you rely on a row","Checked within the last 90 days. Still open the source links on the day you decide")</f>
        <v/>
      </c>
      <c r="C6" s="26" t="n"/>
      <c r="D6" s="26" t="n"/>
      <c r="E6" s="27" t="n"/>
    </row>
    <row r="7">
      <c r="A7" s="3" t="inlineStr">
        <is>
          <t>Count</t>
        </is>
      </c>
      <c r="B7" s="28" t="inlineStr">
        <is>
          <t>Value</t>
        </is>
      </c>
    </row>
    <row r="8">
      <c r="A8" s="23" t="inlineStr">
        <is>
          <t>Rows that matter to you (marked Yes)</t>
        </is>
      </c>
      <c r="B8" s="25">
        <f>COUNTIF(Compare!$H$6:$H$19,"Yes")</f>
        <v/>
      </c>
    </row>
    <row r="9">
      <c r="A9" s="23" t="inlineStr">
        <is>
          <t>Microsoft Forms picked as the better fit</t>
        </is>
      </c>
      <c r="B9" s="25">
        <f>COUNTIFS(Compare!$H$6:$H$19,"Yes",Compare!$I$6:$I$19,"Microsoft Forms")</f>
        <v/>
      </c>
    </row>
    <row r="10">
      <c r="A10" s="23" t="inlineStr">
        <is>
          <t>Google Forms picked as the better fit</t>
        </is>
      </c>
      <c r="B10" s="25">
        <f>COUNTIFS(Compare!$H$6:$H$19,"Yes",Compare!$I$6:$I$19,"Google Forms")</f>
        <v/>
      </c>
    </row>
    <row r="11">
      <c r="A11" s="23" t="inlineStr">
        <is>
          <t>Either one works</t>
        </is>
      </c>
      <c r="B11" s="25">
        <f>COUNTIFS(Compare!$H$6:$H$19,"Yes",Compare!$I$6:$I$19,"Either")</f>
        <v/>
      </c>
    </row>
    <row r="12">
      <c r="A12" s="23" t="inlineStr">
        <is>
          <t>Not sure yet (check the source link)</t>
        </is>
      </c>
      <c r="B12" s="25">
        <f>COUNTIFS(Compare!$H$6:$H$19,"Yes",Compare!$I$6:$I$19,"Not sure")</f>
        <v/>
      </c>
    </row>
    <row r="13">
      <c r="A13" s="23" t="inlineStr">
        <is>
          <t>Rows marked Yes with no pick</t>
        </is>
      </c>
      <c r="B13" s="25">
        <f>B8-B9-B10-B11-B12</f>
        <v/>
      </c>
    </row>
    <row r="14" ht="30" customHeight="1">
      <c r="A14" s="23" t="inlineStr">
        <is>
          <t>Leaning</t>
        </is>
      </c>
      <c r="B14" s="25">
        <f>IF(B8=0,"Mark Yes on the rows that matter to you on the Compare tab",IF(B9+B10=0,"No lean yet: pick a better fit on the rows you marked Yes",IF(B9&gt;B10,"Microsoft Forms",IF(B10&gt;B9,"Google Forms","A tie: read the rows you marked Yes again"))))</f>
        <v/>
      </c>
      <c r="C14" s="26" t="n"/>
      <c r="D14" s="26" t="n"/>
      <c r="E14" s="27" t="n"/>
    </row>
    <row r="16">
      <c r="A16" s="14" t="inlineStr">
        <is>
          <t>The count is a nudge, not a verdict. One row that matters a lot, like who can upload files, can outweigh several small ones.</t>
        </is>
      </c>
    </row>
    <row r="17">
      <c r="A17" s="14" t="inlineStr">
        <is>
          <t>Microsoft, Microsoft Forms, Microsoft 365, Hotmail, Excel, OneDrive, SharePoint, Outlook and Teams are trademarks of the Microsoft group of companies. Google, Google Forms, Google Sheets and Google Drive are trademarks of Google LLC. Net Promoter and Net Promoter Score are trademarks of Bain &amp; Company, Inc., NICE Systems, Inc. and Fred Reichheld. HornetForms is not affiliated with, endorsed by or sponsored by any of these companies.</t>
        </is>
      </c>
    </row>
  </sheetData>
  <mergeCells count="2">
    <mergeCell ref="B6:E6"/>
    <mergeCell ref="B14:E14"/>
  </mergeCells>
  <conditionalFormatting sqref="B6">
    <cfRule type="expression" priority="1" dxfId="0">
      <formula>TODAY()-$B$4&gt;90</formula>
    </cfRule>
  </conditionalFormatting>
  <pageMargins left="0.75" right="0.75" top="1" bottom="1" header="0.5" footer="0.5"/>
</worksheet>
</file>

<file path=xl/worksheets/sheet4.xml><?xml version="1.0" encoding="utf-8"?>
<worksheet xmlns="http://schemas.openxmlformats.org/spreadsheetml/2006/main">
  <sheetPr>
    <tabColor rgb="008F8499"/>
    <outlinePr summaryBelow="1" summaryRight="1"/>
    <pageSetUpPr/>
  </sheetPr>
  <dimension ref="A1:B5"/>
  <sheetViews>
    <sheetView workbookViewId="0">
      <selection activeCell="A1" sqref="A1"/>
    </sheetView>
  </sheetViews>
  <sheetFormatPr baseColWidth="8" defaultRowHeight="15"/>
  <cols>
    <col width="14" customWidth="1" min="1" max="1"/>
    <col width="18" customWidth="1" min="2" max="2"/>
  </cols>
  <sheetData>
    <row r="1">
      <c r="A1" s="3" t="inlineStr">
        <is>
          <t>Yes or No</t>
        </is>
      </c>
      <c r="B1" s="3" t="inlineStr">
        <is>
          <t>Better fit</t>
        </is>
      </c>
    </row>
    <row r="2">
      <c r="A2" s="29" t="inlineStr">
        <is>
          <t>Yes</t>
        </is>
      </c>
      <c r="B2" s="29" t="inlineStr">
        <is>
          <t>Microsoft Forms</t>
        </is>
      </c>
    </row>
    <row r="3">
      <c r="A3" s="29" t="inlineStr">
        <is>
          <t>No</t>
        </is>
      </c>
      <c r="B3" s="29" t="inlineStr">
        <is>
          <t>Google Forms</t>
        </is>
      </c>
    </row>
    <row r="4">
      <c r="B4" s="29" t="inlineStr">
        <is>
          <t>Either</t>
        </is>
      </c>
    </row>
    <row r="5">
      <c r="B5" s="29" t="inlineStr">
        <is>
          <t>Not sure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2026-11-02T17:46:44Z</dcterms:created>
  <dcterms:modified xmlns:dcterms="http://purl.org/dc/terms/" xmlns:xsi="http://www.w3.org/2001/XMLSchema-instance" xsi:type="dcterms:W3CDTF">2026-11-02T17:46:45Z</dcterms:modified>
</cp:coreProperties>
</file>