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deas" sheetId="2" state="visible" r:id="rId2"/>
    <sheet xmlns:r="http://schemas.openxmlformats.org/officeDocument/2006/relationships" name="Lists" sheetId="3" state="visible" r:id="rId3"/>
  </sheets>
  <definedNames>
    <definedName name="_xlnm._FilterDatabase" localSheetId="1" hidden="1">'Ideas'!$A$4:$M$39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b val="1"/>
      <color rgb="00231A2E"/>
      <sz val="16"/>
    </font>
    <font>
      <name val="Arial"/>
      <color rgb="005E5468"/>
      <sz val="10"/>
    </font>
  </fonts>
  <fills count="8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7A4A00"/>
      </patternFill>
    </fill>
    <fill>
      <patternFill patternType="solid">
        <fgColor rgb="005E5468"/>
      </patternFill>
    </fill>
  </fills>
  <borders count="2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7" fillId="0" borderId="0" pivotButton="0" quotePrefix="0" xfId="0"/>
    <xf numFmtId="0" fontId="3" fillId="6" borderId="1" applyAlignment="1" pivotButton="0" quotePrefix="0" xfId="0">
      <alignment vertical="center" wrapText="1"/>
    </xf>
    <xf numFmtId="0" fontId="3" fillId="7" borderId="1" applyAlignment="1" pivotButton="0" quotePrefix="0" xfId="0">
      <alignment vertical="center" wrapText="1"/>
    </xf>
    <xf numFmtId="0" fontId="5" fillId="3" borderId="1" applyAlignment="1" pivotButton="0" quotePrefix="0" xfId="0">
      <alignment horizontal="center" vertical="top"/>
    </xf>
    <xf numFmtId="0" fontId="6" fillId="4" borderId="1" applyAlignment="1" pivotButton="0" quotePrefix="0" xfId="0">
      <alignment horizontal="center" vertical="top"/>
    </xf>
    <xf numFmtId="0" fontId="6" fillId="3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E4DEF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HornetForms</author>
  </authors>
  <commentList>
    <comment ref="I4" authorId="0" shapeId="0">
      <text>
        <t>5 means the freebie solves a first step of the problem your paid coaching solves. 1 means people may love it, but it leads nowhere near your offer.</t>
      </text>
    </comment>
    <comment ref="K4" authorId="0" shapeId="0">
      <text>
        <t>Fit x 2 + effort points (Low 3, Medium 2, High 1). Fit counts double on purpose.</t>
      </text>
    </comment>
    <comment ref="L4" authorId="0" shapeId="0">
      <text>
        <t>1 is your best idea. Ties go to the idea higher up the list.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B1" authorId="0" shapeId="0">
      <text>
        <t>Low effort earns 3 points, Medium 2, High 1. Change them if your time is cheaper or dearer.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A1:D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1"/>
    <row r="2">
      <c r="B2" s="1" t="inlineStr">
        <is>
          <t>Lead magnet idea bank</t>
        </is>
      </c>
    </row>
    <row r="3">
      <c r="B3" s="2" t="inlineStr">
        <is>
          <t>25 freebies coaches can make, sorted by niche, with what each opt-in asks and a score to pick yours.</t>
        </is>
      </c>
    </row>
    <row r="4"/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44" customHeight="1">
      <c r="B6" s="4" t="n">
        <v>1</v>
      </c>
      <c r="C6" s="5" t="inlineStr">
        <is>
          <t>Read the ideas</t>
        </is>
      </c>
      <c r="D6" s="6" t="inlineStr">
        <is>
          <t>Open the Ideas tab. Use the filter arrows on row 4 to show one niche, one format or only Low effort ideas.</t>
        </is>
      </c>
    </row>
    <row r="7" ht="44" customHeight="1">
      <c r="B7" s="4" t="n">
        <v>2</v>
      </c>
      <c r="C7" s="5" t="inlineStr">
        <is>
          <t>Score fit</t>
        </is>
      </c>
      <c r="D7" s="6" t="inlineStr">
        <is>
          <t>Type a fit score from 1 to 5 in the yellow column I for the ideas you like. 5 means it leads straight to your paid offer.</t>
        </is>
      </c>
    </row>
    <row r="8" ht="44" customHeight="1">
      <c r="B8" s="4" t="n">
        <v>3</v>
      </c>
      <c r="C8" s="5" t="inlineStr">
        <is>
          <t>Read the shortlist</t>
        </is>
      </c>
      <c r="D8" s="6" t="inlineStr">
        <is>
          <t>The grey columns work out effort points, a score and a rank. The top three say Make this first and turn lilac.</t>
        </is>
      </c>
    </row>
    <row r="9" ht="44" customHeight="1">
      <c r="B9" s="4" t="n">
        <v>4</v>
      </c>
      <c r="C9" s="5" t="inlineStr">
        <is>
          <t>Add your own</t>
        </is>
      </c>
      <c r="D9" s="6" t="inlineStr">
        <is>
          <t>Rows 30 to 39 are yellow: type your own ideas there and they get scored too.</t>
        </is>
      </c>
    </row>
    <row r="10" ht="44" customHeight="1">
      <c r="B10" s="4" t="n">
        <v>5</v>
      </c>
      <c r="C10" s="5" t="inlineStr">
        <is>
          <t>Build the opt-in</t>
        </is>
      </c>
      <c r="D10" s="6" t="inlineStr">
        <is>
          <t>Use the opt-in launch checklist from the same post to build the form and send the freebie.</t>
        </is>
      </c>
    </row>
    <row r="11"/>
    <row r="12">
      <c r="B12" s="7" t="inlineStr">
        <is>
          <t>Colour key</t>
        </is>
      </c>
    </row>
    <row r="13">
      <c r="C13" s="8" t="inlineStr">
        <is>
          <t>Yellow</t>
        </is>
      </c>
      <c r="D13" s="9" t="inlineStr">
        <is>
          <t>You type or pick here.</t>
        </is>
      </c>
    </row>
    <row r="14">
      <c r="C14" s="10" t="inlineStr">
        <is>
          <t>Grey</t>
        </is>
      </c>
      <c r="D14" s="9" t="inlineStr">
        <is>
          <t>Worked out for you. Please do not type here.</t>
        </is>
      </c>
    </row>
    <row r="15">
      <c r="C15" s="11" t="inlineStr">
        <is>
          <t>Dark</t>
        </is>
      </c>
      <c r="D15" s="9" t="inlineStr">
        <is>
          <t>Column names. Keep them as they are so the filters keep working.</t>
        </is>
      </c>
    </row>
    <row r="16"/>
    <row r="17">
      <c r="B17" s="7" t="inlineStr">
        <is>
          <t>Good to know</t>
        </is>
      </c>
    </row>
    <row r="18" ht="28" customHeight="1">
      <c r="C18" s="12" t="inlineStr">
        <is>
          <t>Time to make is a rough guide for a first version. Most coaches can ship a Low effort idea in an afternoon.</t>
        </is>
      </c>
    </row>
    <row r="19" ht="28" customHeight="1">
      <c r="C19" s="12" t="inlineStr">
        <is>
          <t>Opens in Excel and Google Sheets. The file recalculates when you open it.</t>
        </is>
      </c>
    </row>
    <row r="20" ht="28" customHeight="1">
      <c r="C20" s="12" t="inlineStr">
        <is>
          <t>From the post: https://hornetforms.com/blog/lead-magnet-ideas-for-coaches</t>
        </is>
      </c>
    </row>
    <row r="21"/>
    <row r="22">
      <c r="B22" s="7" t="inlineStr">
        <is>
          <t>Example data</t>
        </is>
      </c>
    </row>
    <row r="23" ht="32" customHeight="1">
      <c r="C23" s="13" t="inlineStr">
        <is>
          <t>No example data: the 25 ideas are real starting points. Delete the rows you don't want.</t>
        </is>
      </c>
    </row>
    <row r="24"/>
    <row r="25">
      <c r="C25" s="14" t="inlineStr">
        <is>
          <t>Made by HornetForms, hornetforms.com</t>
        </is>
      </c>
    </row>
  </sheetData>
  <mergeCells count="4">
    <mergeCell ref="C20:D20"/>
    <mergeCell ref="C23:D23"/>
    <mergeCell ref="C19:D19"/>
    <mergeCell ref="C18:D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B83D"/>
    <outlinePr summaryBelow="1" summaryRight="1"/>
    <pageSetUpPr/>
  </sheetPr>
  <dimension ref="A1:M39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42" customWidth="1" min="3" max="3"/>
    <col width="20" customWidth="1" min="4" max="4"/>
    <col width="11" customWidth="1" min="5" max="5"/>
    <col width="16" customWidth="1" min="6" max="6"/>
    <col width="36" customWidth="1" min="7" max="7"/>
    <col width="30" customWidth="1" min="8" max="8"/>
    <col width="14" customWidth="1" min="9" max="9"/>
    <col width="10" customWidth="1" min="10" max="10"/>
    <col width="9" customWidth="1" min="11" max="11"/>
    <col width="8" customWidth="1" min="12" max="12"/>
    <col width="18" customWidth="1" min="13" max="13"/>
  </cols>
  <sheetData>
    <row r="1">
      <c r="A1" s="15" t="inlineStr">
        <is>
          <t>Lead magnet idea bank: 25 ideas for coaches</t>
        </is>
      </c>
    </row>
    <row r="2">
      <c r="A2" s="16" t="inlineStr">
        <is>
          <t>Score each idea for fit with your paid offer in the yellow column. Score = fit x 2 + effort points, so a quick idea that leads straight to your offer rises to the top. Rows 30 to 39 are for your own ideas.</t>
        </is>
      </c>
    </row>
    <row r="3">
      <c r="A3" s="17">
        <f>IF(COUNT(I5:I39)=0,"Next step: give a few ideas a fit score from 1 to 5 in column I to see your shortlist.","")</f>
        <v/>
      </c>
    </row>
    <row r="4" ht="34" customHeight="1">
      <c r="A4" s="3" t="inlineStr">
        <is>
          <t>#</t>
        </is>
      </c>
      <c r="B4" s="3" t="inlineStr">
        <is>
          <t>Niche</t>
        </is>
      </c>
      <c r="C4" s="3" t="inlineStr">
        <is>
          <t>Idea</t>
        </is>
      </c>
      <c r="D4" s="3" t="inlineStr">
        <is>
          <t>Format</t>
        </is>
      </c>
      <c r="E4" s="3" t="inlineStr">
        <is>
          <t>Effort</t>
        </is>
      </c>
      <c r="F4" s="3" t="inlineStr">
        <is>
          <t>Time to make</t>
        </is>
      </c>
      <c r="G4" s="3" t="inlineStr">
        <is>
          <t>What the opt-in form asks</t>
        </is>
      </c>
      <c r="H4" s="3" t="inlineStr">
        <is>
          <t>How you deliver it</t>
        </is>
      </c>
      <c r="I4" s="18" t="inlineStr">
        <is>
          <t>Fit with your offer (1 to 5)</t>
        </is>
      </c>
      <c r="J4" s="19" t="inlineStr">
        <is>
          <t>Effort points</t>
        </is>
      </c>
      <c r="K4" s="19" t="inlineStr">
        <is>
          <t>Score</t>
        </is>
      </c>
      <c r="L4" s="19" t="inlineStr">
        <is>
          <t>Rank</t>
        </is>
      </c>
      <c r="M4" s="19" t="inlineStr">
        <is>
          <t>Shortlist</t>
        </is>
      </c>
    </row>
    <row r="5" ht="30" customHeight="1">
      <c r="A5" s="6" t="n">
        <v>1</v>
      </c>
      <c r="B5" s="6" t="inlineStr">
        <is>
          <t>Fitness and health</t>
        </is>
      </c>
      <c r="C5" s="6" t="inlineStr">
        <is>
          <t>7-day home workout plan (no gym needed)</t>
        </is>
      </c>
      <c r="D5" s="6" t="inlineStr">
        <is>
          <t>PDF plan</t>
        </is>
      </c>
      <c r="E5" s="6" t="inlineStr">
        <is>
          <t>Low</t>
        </is>
      </c>
      <c r="F5" s="6" t="inlineStr">
        <is>
          <t>2 to 3 hours</t>
        </is>
      </c>
      <c r="G5" s="6" t="inlineStr">
        <is>
          <t>Email, first name, training days per week</t>
        </is>
      </c>
      <c r="H5" s="6" t="inlineStr">
        <is>
          <t>Download link</t>
        </is>
      </c>
      <c r="I5" s="20" t="n"/>
      <c r="J5" s="21">
        <f>IF(E5="","",IFERROR(INDEX(Lists!$B$2:$B$4,MATCH(E5,Lists!$A$2:$A$4,0)),""))</f>
        <v/>
      </c>
      <c r="K5" s="21">
        <f>IF(OR(I5="",J5=""),"",I5*2+J5)</f>
        <v/>
      </c>
      <c r="L5" s="21">
        <f>IF(K5="","",RANK(K5,$K$5:$K$39)+COUNTIF($K$5:K5,K5)-1)</f>
        <v/>
      </c>
      <c r="M5" s="21">
        <f>IF(L5="","",IF(L5&lt;=3,"Make this first",""))</f>
        <v/>
      </c>
    </row>
    <row r="6" ht="30" customHeight="1">
      <c r="A6" s="6" t="n">
        <v>2</v>
      </c>
      <c r="B6" s="6" t="inlineStr">
        <is>
          <t>Fitness and health</t>
        </is>
      </c>
      <c r="C6" s="6" t="inlineStr">
        <is>
          <t>High-protein grocery list with easy swaps</t>
        </is>
      </c>
      <c r="D6" s="6" t="inlineStr">
        <is>
          <t>Checklist</t>
        </is>
      </c>
      <c r="E6" s="6" t="inlineStr">
        <is>
          <t>Low</t>
        </is>
      </c>
      <c r="F6" s="6" t="inlineStr">
        <is>
          <t>1 to 2 hours</t>
        </is>
      </c>
      <c r="G6" s="6" t="inlineStr">
        <is>
          <t>Email, first name, eating style</t>
        </is>
      </c>
      <c r="H6" s="6" t="inlineStr">
        <is>
          <t>Download link</t>
        </is>
      </c>
      <c r="I6" s="20" t="n"/>
      <c r="J6" s="21">
        <f>IF(E6="","",IFERROR(INDEX(Lists!$B$2:$B$4,MATCH(E6,Lists!$A$2:$A$4,0)),""))</f>
        <v/>
      </c>
      <c r="K6" s="21">
        <f>IF(OR(I6="",J6=""),"",I6*2+J6)</f>
        <v/>
      </c>
      <c r="L6" s="21">
        <f>IF(K6="","",RANK(K6,$K$5:$K$39)+COUNTIF($K$5:K6,K6)-1)</f>
        <v/>
      </c>
      <c r="M6" s="21">
        <f>IF(L6="","",IF(L6&lt;=3,"Make this first",""))</f>
        <v/>
      </c>
    </row>
    <row r="7" ht="30" customHeight="1">
      <c r="A7" s="6" t="n">
        <v>3</v>
      </c>
      <c r="B7" s="6" t="inlineStr">
        <is>
          <t>Fitness and health</t>
        </is>
      </c>
      <c r="C7" s="6" t="inlineStr">
        <is>
          <t>What's holding back your training? quiz</t>
        </is>
      </c>
      <c r="D7" s="6" t="inlineStr">
        <is>
          <t>Scored quiz</t>
        </is>
      </c>
      <c r="E7" s="6" t="inlineStr">
        <is>
          <t>Medium</t>
        </is>
      </c>
      <c r="F7" s="6" t="inlineStr">
        <is>
          <t>3 to 4 hours</t>
        </is>
      </c>
      <c r="G7" s="6" t="inlineStr">
        <is>
          <t>Email, eight quiz questions</t>
        </is>
      </c>
      <c r="H7" s="6" t="inlineStr">
        <is>
          <t>Score and next step on the thank-you screen</t>
        </is>
      </c>
      <c r="I7" s="20" t="n"/>
      <c r="J7" s="21">
        <f>IF(E7="","",IFERROR(INDEX(Lists!$B$2:$B$4,MATCH(E7,Lists!$A$2:$A$4,0)),""))</f>
        <v/>
      </c>
      <c r="K7" s="21">
        <f>IF(OR(I7="",J7=""),"",I7*2+J7)</f>
        <v/>
      </c>
      <c r="L7" s="21">
        <f>IF(K7="","",RANK(K7,$K$5:$K$39)+COUNTIF($K$5:K7,K7)-1)</f>
        <v/>
      </c>
      <c r="M7" s="21">
        <f>IF(L7="","",IF(L7&lt;=3,"Make this first",""))</f>
        <v/>
      </c>
    </row>
    <row r="8" ht="30" customHeight="1">
      <c r="A8" s="6" t="n">
        <v>4</v>
      </c>
      <c r="B8" s="6" t="inlineStr">
        <is>
          <t>Fitness and health</t>
        </is>
      </c>
      <c r="C8" s="6" t="inlineStr">
        <is>
          <t>5-day step challenge</t>
        </is>
      </c>
      <c r="D8" s="6" t="inlineStr">
        <is>
          <t>Email challenge</t>
        </is>
      </c>
      <c r="E8" s="6" t="inlineStr">
        <is>
          <t>Medium</t>
        </is>
      </c>
      <c r="F8" s="6" t="inlineStr">
        <is>
          <t>4 to 6 hours</t>
        </is>
      </c>
      <c r="G8" s="6" t="inlineStr">
        <is>
          <t>Email, first name, start date</t>
        </is>
      </c>
      <c r="H8" s="6" t="inlineStr">
        <is>
          <t>Five daily emails from your email tool</t>
        </is>
      </c>
      <c r="I8" s="20" t="n"/>
      <c r="J8" s="21">
        <f>IF(E8="","",IFERROR(INDEX(Lists!$B$2:$B$4,MATCH(E8,Lists!$A$2:$A$4,0)),""))</f>
        <v/>
      </c>
      <c r="K8" s="21">
        <f>IF(OR(I8="",J8=""),"",I8*2+J8)</f>
        <v/>
      </c>
      <c r="L8" s="21">
        <f>IF(K8="","",RANK(K8,$K$5:$K$39)+COUNTIF($K$5:K8,K8)-1)</f>
        <v/>
      </c>
      <c r="M8" s="21">
        <f>IF(L8="","",IF(L8&lt;=3,"Make this first",""))</f>
        <v/>
      </c>
    </row>
    <row r="9" ht="30" customHeight="1">
      <c r="A9" s="6" t="n">
        <v>5</v>
      </c>
      <c r="B9" s="6" t="inlineStr">
        <is>
          <t>Fitness and health</t>
        </is>
      </c>
      <c r="C9" s="6" t="inlineStr">
        <is>
          <t>30-day habit tracker</t>
        </is>
      </c>
      <c r="D9" s="6" t="inlineStr">
        <is>
          <t>Printable</t>
        </is>
      </c>
      <c r="E9" s="6" t="inlineStr">
        <is>
          <t>Low</t>
        </is>
      </c>
      <c r="F9" s="6" t="inlineStr">
        <is>
          <t>1 to 2 hours</t>
        </is>
      </c>
      <c r="G9" s="6" t="inlineStr">
        <is>
          <t>Email, first name</t>
        </is>
      </c>
      <c r="H9" s="6" t="inlineStr">
        <is>
          <t>Download link</t>
        </is>
      </c>
      <c r="I9" s="20" t="n"/>
      <c r="J9" s="21">
        <f>IF(E9="","",IFERROR(INDEX(Lists!$B$2:$B$4,MATCH(E9,Lists!$A$2:$A$4,0)),""))</f>
        <v/>
      </c>
      <c r="K9" s="21">
        <f>IF(OR(I9="",J9=""),"",I9*2+J9)</f>
        <v/>
      </c>
      <c r="L9" s="21">
        <f>IF(K9="","",RANK(K9,$K$5:$K$39)+COUNTIF($K$5:K9,K9)-1)</f>
        <v/>
      </c>
      <c r="M9" s="21">
        <f>IF(L9="","",IF(L9&lt;=3,"Make this first",""))</f>
        <v/>
      </c>
    </row>
    <row r="10" ht="30" customHeight="1">
      <c r="A10" s="6" t="n">
        <v>6</v>
      </c>
      <c r="B10" s="6" t="inlineStr">
        <is>
          <t>Fitness and health</t>
        </is>
      </c>
      <c r="C10" s="6" t="inlineStr">
        <is>
          <t>Three short form-check videos (squat, hinge, push-up)</t>
        </is>
      </c>
      <c r="D10" s="6" t="inlineStr">
        <is>
          <t>Video series</t>
        </is>
      </c>
      <c r="E10" s="6" t="inlineStr">
        <is>
          <t>High</t>
        </is>
      </c>
      <c r="F10" s="6" t="inlineStr">
        <is>
          <t>1 to 2 days</t>
        </is>
      </c>
      <c r="G10" s="6" t="inlineStr">
        <is>
          <t>Email, first name, the lift they want help with</t>
        </is>
      </c>
      <c r="H10" s="6" t="inlineStr">
        <is>
          <t>Private video link</t>
        </is>
      </c>
      <c r="I10" s="20" t="n"/>
      <c r="J10" s="21">
        <f>IF(E10="","",IFERROR(INDEX(Lists!$B$2:$B$4,MATCH(E10,Lists!$A$2:$A$4,0)),""))</f>
        <v/>
      </c>
      <c r="K10" s="21">
        <f>IF(OR(I10="",J10=""),"",I10*2+J10)</f>
        <v/>
      </c>
      <c r="L10" s="21">
        <f>IF(K10="","",RANK(K10,$K$5:$K$39)+COUNTIF($K$5:K10,K10)-1)</f>
        <v/>
      </c>
      <c r="M10" s="21">
        <f>IF(L10="","",IF(L10&lt;=3,"Make this first",""))</f>
        <v/>
      </c>
    </row>
    <row r="11" ht="30" customHeight="1">
      <c r="A11" s="6" t="n">
        <v>7</v>
      </c>
      <c r="B11" s="6" t="inlineStr">
        <is>
          <t>Life and mindset</t>
        </is>
      </c>
      <c r="C11" s="6" t="inlineStr">
        <is>
          <t>Wheel of life self-assessment</t>
        </is>
      </c>
      <c r="D11" s="6" t="inlineStr">
        <is>
          <t>Scored self-assessment</t>
        </is>
      </c>
      <c r="E11" s="6" t="inlineStr">
        <is>
          <t>Medium</t>
        </is>
      </c>
      <c r="F11" s="6" t="inlineStr">
        <is>
          <t>2 to 3 hours</t>
        </is>
      </c>
      <c r="G11" s="6" t="inlineStr">
        <is>
          <t>Email, eight ratings from 1 to 10</t>
        </is>
      </c>
      <c r="H11" s="6" t="inlineStr">
        <is>
          <t>Total and lowest area on the thank-you screen</t>
        </is>
      </c>
      <c r="I11" s="20" t="n"/>
      <c r="J11" s="21">
        <f>IF(E11="","",IFERROR(INDEX(Lists!$B$2:$B$4,MATCH(E11,Lists!$A$2:$A$4,0)),""))</f>
        <v/>
      </c>
      <c r="K11" s="21">
        <f>IF(OR(I11="",J11=""),"",I11*2+J11)</f>
        <v/>
      </c>
      <c r="L11" s="21">
        <f>IF(K11="","",RANK(K11,$K$5:$K$39)+COUNTIF($K$5:K11,K11)-1)</f>
        <v/>
      </c>
      <c r="M11" s="21">
        <f>IF(L11="","",IF(L11&lt;=3,"Make this first",""))</f>
        <v/>
      </c>
    </row>
    <row r="12" ht="30" customHeight="1">
      <c r="A12" s="6" t="n">
        <v>8</v>
      </c>
      <c r="B12" s="6" t="inlineStr">
        <is>
          <t>Life and mindset</t>
        </is>
      </c>
      <c r="C12" s="6" t="inlineStr">
        <is>
          <t>Sunday reset journal prompts</t>
        </is>
      </c>
      <c r="D12" s="6" t="inlineStr">
        <is>
          <t>PDF workbook</t>
        </is>
      </c>
      <c r="E12" s="6" t="inlineStr">
        <is>
          <t>Low</t>
        </is>
      </c>
      <c r="F12" s="6" t="inlineStr">
        <is>
          <t>2 hours</t>
        </is>
      </c>
      <c r="G12" s="6" t="inlineStr">
        <is>
          <t>Email, first name</t>
        </is>
      </c>
      <c r="H12" s="6" t="inlineStr">
        <is>
          <t>Download link</t>
        </is>
      </c>
      <c r="I12" s="20" t="n"/>
      <c r="J12" s="21">
        <f>IF(E12="","",IFERROR(INDEX(Lists!$B$2:$B$4,MATCH(E12,Lists!$A$2:$A$4,0)),""))</f>
        <v/>
      </c>
      <c r="K12" s="21">
        <f>IF(OR(I12="",J12=""),"",I12*2+J12)</f>
        <v/>
      </c>
      <c r="L12" s="21">
        <f>IF(K12="","",RANK(K12,$K$5:$K$39)+COUNTIF($K$5:K12,K12)-1)</f>
        <v/>
      </c>
      <c r="M12" s="21">
        <f>IF(L12="","",IF(L12&lt;=3,"Make this first",""))</f>
        <v/>
      </c>
    </row>
    <row r="13" ht="30" customHeight="1">
      <c r="A13" s="6" t="n">
        <v>9</v>
      </c>
      <c r="B13" s="6" t="inlineStr">
        <is>
          <t>Life and mindset</t>
        </is>
      </c>
      <c r="C13" s="6" t="inlineStr">
        <is>
          <t>Values sort worksheet</t>
        </is>
      </c>
      <c r="D13" s="6" t="inlineStr">
        <is>
          <t>Worksheet</t>
        </is>
      </c>
      <c r="E13" s="6" t="inlineStr">
        <is>
          <t>Low</t>
        </is>
      </c>
      <c r="F13" s="6" t="inlineStr">
        <is>
          <t>2 hours</t>
        </is>
      </c>
      <c r="G13" s="6" t="inlineStr">
        <is>
          <t>Email, first name</t>
        </is>
      </c>
      <c r="H13" s="6" t="inlineStr">
        <is>
          <t>Download link</t>
        </is>
      </c>
      <c r="I13" s="20" t="n"/>
      <c r="J13" s="21">
        <f>IF(E13="","",IFERROR(INDEX(Lists!$B$2:$B$4,MATCH(E13,Lists!$A$2:$A$4,0)),""))</f>
        <v/>
      </c>
      <c r="K13" s="21">
        <f>IF(OR(I13="",J13=""),"",I13*2+J13)</f>
        <v/>
      </c>
      <c r="L13" s="21">
        <f>IF(K13="","",RANK(K13,$K$5:$K$39)+COUNTIF($K$5:K13,K13)-1)</f>
        <v/>
      </c>
      <c r="M13" s="21">
        <f>IF(L13="","",IF(L13&lt;=3,"Make this first",""))</f>
        <v/>
      </c>
    </row>
    <row r="14" ht="30" customHeight="1">
      <c r="A14" s="6" t="n">
        <v>10</v>
      </c>
      <c r="B14" s="6" t="inlineStr">
        <is>
          <t>Life and mindset</t>
        </is>
      </c>
      <c r="C14" s="6" t="inlineStr">
        <is>
          <t>Boundary scripts: what to say when you need to say no</t>
        </is>
      </c>
      <c r="D14" s="6" t="inlineStr">
        <is>
          <t>Swipe file</t>
        </is>
      </c>
      <c r="E14" s="6" t="inlineStr">
        <is>
          <t>Low</t>
        </is>
      </c>
      <c r="F14" s="6" t="inlineStr">
        <is>
          <t>2 to 3 hours</t>
        </is>
      </c>
      <c r="G14" s="6" t="inlineStr">
        <is>
          <t>Email, first name</t>
        </is>
      </c>
      <c r="H14" s="6" t="inlineStr">
        <is>
          <t>Download link</t>
        </is>
      </c>
      <c r="I14" s="20" t="n"/>
      <c r="J14" s="21">
        <f>IF(E14="","",IFERROR(INDEX(Lists!$B$2:$B$4,MATCH(E14,Lists!$A$2:$A$4,0)),""))</f>
        <v/>
      </c>
      <c r="K14" s="21">
        <f>IF(OR(I14="",J14=""),"",I14*2+J14)</f>
        <v/>
      </c>
      <c r="L14" s="21">
        <f>IF(K14="","",RANK(K14,$K$5:$K$39)+COUNTIF($K$5:K14,K14)-1)</f>
        <v/>
      </c>
      <c r="M14" s="21">
        <f>IF(L14="","",IF(L14&lt;=3,"Make this first",""))</f>
        <v/>
      </c>
    </row>
    <row r="15" ht="30" customHeight="1">
      <c r="A15" s="6" t="n">
        <v>11</v>
      </c>
      <c r="B15" s="6" t="inlineStr">
        <is>
          <t>Life and mindset</t>
        </is>
      </c>
      <c r="C15" s="6" t="inlineStr">
        <is>
          <t>30-minute goal-setting workshop recording</t>
        </is>
      </c>
      <c r="D15" s="6" t="inlineStr">
        <is>
          <t>Video workshop</t>
        </is>
      </c>
      <c r="E15" s="6" t="inlineStr">
        <is>
          <t>Medium</t>
        </is>
      </c>
      <c r="F15" s="6" t="inlineStr">
        <is>
          <t>Half a day</t>
        </is>
      </c>
      <c r="G15" s="6" t="inlineStr">
        <is>
          <t>Email, first name, the goal they want to work on</t>
        </is>
      </c>
      <c r="H15" s="6" t="inlineStr">
        <is>
          <t>Video link</t>
        </is>
      </c>
      <c r="I15" s="20" t="n"/>
      <c r="J15" s="21">
        <f>IF(E15="","",IFERROR(INDEX(Lists!$B$2:$B$4,MATCH(E15,Lists!$A$2:$A$4,0)),""))</f>
        <v/>
      </c>
      <c r="K15" s="21">
        <f>IF(OR(I15="",J15=""),"",I15*2+J15)</f>
        <v/>
      </c>
      <c r="L15" s="21">
        <f>IF(K15="","",RANK(K15,$K$5:$K$39)+COUNTIF($K$5:K15,K15)-1)</f>
        <v/>
      </c>
      <c r="M15" s="21">
        <f>IF(L15="","",IF(L15&lt;=3,"Make this first",""))</f>
        <v/>
      </c>
    </row>
    <row r="16" ht="30" customHeight="1">
      <c r="A16" s="6" t="n">
        <v>12</v>
      </c>
      <c r="B16" s="6" t="inlineStr">
        <is>
          <t>Life and mindset</t>
        </is>
      </c>
      <c r="C16" s="6" t="inlineStr">
        <is>
          <t>Morning routine builder</t>
        </is>
      </c>
      <c r="D16" s="6" t="inlineStr">
        <is>
          <t>Template</t>
        </is>
      </c>
      <c r="E16" s="6" t="inlineStr">
        <is>
          <t>Low</t>
        </is>
      </c>
      <c r="F16" s="6" t="inlineStr">
        <is>
          <t>2 hours</t>
        </is>
      </c>
      <c r="G16" s="6" t="inlineStr">
        <is>
          <t>Email, wake-up time</t>
        </is>
      </c>
      <c r="H16" s="6" t="inlineStr">
        <is>
          <t>Download link</t>
        </is>
      </c>
      <c r="I16" s="20" t="n"/>
      <c r="J16" s="21">
        <f>IF(E16="","",IFERROR(INDEX(Lists!$B$2:$B$4,MATCH(E16,Lists!$A$2:$A$4,0)),""))</f>
        <v/>
      </c>
      <c r="K16" s="21">
        <f>IF(OR(I16="",J16=""),"",I16*2+J16)</f>
        <v/>
      </c>
      <c r="L16" s="21">
        <f>IF(K16="","",RANK(K16,$K$5:$K$39)+COUNTIF($K$5:K16,K16)-1)</f>
        <v/>
      </c>
      <c r="M16" s="21">
        <f>IF(L16="","",IF(L16&lt;=3,"Make this first",""))</f>
        <v/>
      </c>
    </row>
    <row r="17" ht="30" customHeight="1">
      <c r="A17" s="6" t="n">
        <v>13</v>
      </c>
      <c r="B17" s="6" t="inlineStr">
        <is>
          <t>Business</t>
        </is>
      </c>
      <c r="C17" s="6" t="inlineStr">
        <is>
          <t>Pricing calculator for service businesses</t>
        </is>
      </c>
      <c r="D17" s="6" t="inlineStr">
        <is>
          <t>Spreadsheet</t>
        </is>
      </c>
      <c r="E17" s="6" t="inlineStr">
        <is>
          <t>Medium</t>
        </is>
      </c>
      <c r="F17" s="6" t="inlineStr">
        <is>
          <t>3 to 4 hours</t>
        </is>
      </c>
      <c r="G17" s="6" t="inlineStr">
        <is>
          <t>Email, business type</t>
        </is>
      </c>
      <c r="H17" s="6" t="inlineStr">
        <is>
          <t>Download link</t>
        </is>
      </c>
      <c r="I17" s="20" t="n"/>
      <c r="J17" s="21">
        <f>IF(E17="","",IFERROR(INDEX(Lists!$B$2:$B$4,MATCH(E17,Lists!$A$2:$A$4,0)),""))</f>
        <v/>
      </c>
      <c r="K17" s="21">
        <f>IF(OR(I17="",J17=""),"",I17*2+J17)</f>
        <v/>
      </c>
      <c r="L17" s="21">
        <f>IF(K17="","",RANK(K17,$K$5:$K$39)+COUNTIF($K$5:K17,K17)-1)</f>
        <v/>
      </c>
      <c r="M17" s="21">
        <f>IF(L17="","",IF(L17&lt;=3,"Make this first",""))</f>
        <v/>
      </c>
    </row>
    <row r="18" ht="30" customHeight="1">
      <c r="A18" s="6" t="n">
        <v>14</v>
      </c>
      <c r="B18" s="6" t="inlineStr">
        <is>
          <t>Business</t>
        </is>
      </c>
      <c r="C18" s="6" t="inlineStr">
        <is>
          <t>New client onboarding checklist</t>
        </is>
      </c>
      <c r="D18" s="6" t="inlineStr">
        <is>
          <t>Checklist</t>
        </is>
      </c>
      <c r="E18" s="6" t="inlineStr">
        <is>
          <t>Low</t>
        </is>
      </c>
      <c r="F18" s="6" t="inlineStr">
        <is>
          <t>1 to 2 hours</t>
        </is>
      </c>
      <c r="G18" s="6" t="inlineStr">
        <is>
          <t>Email, business type</t>
        </is>
      </c>
      <c r="H18" s="6" t="inlineStr">
        <is>
          <t>Download link</t>
        </is>
      </c>
      <c r="I18" s="20" t="n"/>
      <c r="J18" s="21">
        <f>IF(E18="","",IFERROR(INDEX(Lists!$B$2:$B$4,MATCH(E18,Lists!$A$2:$A$4,0)),""))</f>
        <v/>
      </c>
      <c r="K18" s="21">
        <f>IF(OR(I18="",J18=""),"",I18*2+J18)</f>
        <v/>
      </c>
      <c r="L18" s="21">
        <f>IF(K18="","",RANK(K18,$K$5:$K$39)+COUNTIF($K$5:K18,K18)-1)</f>
        <v/>
      </c>
      <c r="M18" s="21">
        <f>IF(L18="","",IF(L18&lt;=3,"Make this first",""))</f>
        <v/>
      </c>
    </row>
    <row r="19" ht="30" customHeight="1">
      <c r="A19" s="6" t="n">
        <v>15</v>
      </c>
      <c r="B19" s="6" t="inlineStr">
        <is>
          <t>Business</t>
        </is>
      </c>
      <c r="C19" s="6" t="inlineStr">
        <is>
          <t>Are you ready to hire? scorecard</t>
        </is>
      </c>
      <c r="D19" s="6" t="inlineStr">
        <is>
          <t>Scored quiz</t>
        </is>
      </c>
      <c r="E19" s="6" t="inlineStr">
        <is>
          <t>Medium</t>
        </is>
      </c>
      <c r="F19" s="6" t="inlineStr">
        <is>
          <t>3 to 4 hours</t>
        </is>
      </c>
      <c r="G19" s="6" t="inlineStr">
        <is>
          <t>Email, team size, ten yes or no questions</t>
        </is>
      </c>
      <c r="H19" s="6" t="inlineStr">
        <is>
          <t>Score and next step on the thank-you screen</t>
        </is>
      </c>
      <c r="I19" s="20" t="n"/>
      <c r="J19" s="21">
        <f>IF(E19="","",IFERROR(INDEX(Lists!$B$2:$B$4,MATCH(E19,Lists!$A$2:$A$4,0)),""))</f>
        <v/>
      </c>
      <c r="K19" s="21">
        <f>IF(OR(I19="",J19=""),"",I19*2+J19)</f>
        <v/>
      </c>
      <c r="L19" s="21">
        <f>IF(K19="","",RANK(K19,$K$5:$K$39)+COUNTIF($K$5:K19,K19)-1)</f>
        <v/>
      </c>
      <c r="M19" s="21">
        <f>IF(L19="","",IF(L19&lt;=3,"Make this first",""))</f>
        <v/>
      </c>
    </row>
    <row r="20" ht="30" customHeight="1">
      <c r="A20" s="6" t="n">
        <v>16</v>
      </c>
      <c r="B20" s="6" t="inlineStr">
        <is>
          <t>Business</t>
        </is>
      </c>
      <c r="C20" s="6" t="inlineStr">
        <is>
          <t>90-day marketing plan template</t>
        </is>
      </c>
      <c r="D20" s="6" t="inlineStr">
        <is>
          <t>Template</t>
        </is>
      </c>
      <c r="E20" s="6" t="inlineStr">
        <is>
          <t>Medium</t>
        </is>
      </c>
      <c r="F20" s="6" t="inlineStr">
        <is>
          <t>3 hours</t>
        </is>
      </c>
      <c r="G20" s="6" t="inlineStr">
        <is>
          <t>Email, business type, main marketing channel</t>
        </is>
      </c>
      <c r="H20" s="6" t="inlineStr">
        <is>
          <t>Download link</t>
        </is>
      </c>
      <c r="I20" s="20" t="n"/>
      <c r="J20" s="21">
        <f>IF(E20="","",IFERROR(INDEX(Lists!$B$2:$B$4,MATCH(E20,Lists!$A$2:$A$4,0)),""))</f>
        <v/>
      </c>
      <c r="K20" s="21">
        <f>IF(OR(I20="",J20=""),"",I20*2+J20)</f>
        <v/>
      </c>
      <c r="L20" s="21">
        <f>IF(K20="","",RANK(K20,$K$5:$K$39)+COUNTIF($K$5:K20,K20)-1)</f>
        <v/>
      </c>
      <c r="M20" s="21">
        <f>IF(L20="","",IF(L20&lt;=3,"Make this first",""))</f>
        <v/>
      </c>
    </row>
    <row r="21" ht="30" customHeight="1">
      <c r="A21" s="6" t="n">
        <v>17</v>
      </c>
      <c r="B21" s="6" t="inlineStr">
        <is>
          <t>Business</t>
        </is>
      </c>
      <c r="C21" s="6" t="inlineStr">
        <is>
          <t>Sales call script for first calls</t>
        </is>
      </c>
      <c r="D21" s="6" t="inlineStr">
        <is>
          <t>Swipe file</t>
        </is>
      </c>
      <c r="E21" s="6" t="inlineStr">
        <is>
          <t>Low</t>
        </is>
      </c>
      <c r="F21" s="6" t="inlineStr">
        <is>
          <t>2 hours</t>
        </is>
      </c>
      <c r="G21" s="6" t="inlineStr">
        <is>
          <t>Email, what they sell</t>
        </is>
      </c>
      <c r="H21" s="6" t="inlineStr">
        <is>
          <t>Download link</t>
        </is>
      </c>
      <c r="I21" s="20" t="n"/>
      <c r="J21" s="21">
        <f>IF(E21="","",IFERROR(INDEX(Lists!$B$2:$B$4,MATCH(E21,Lists!$A$2:$A$4,0)),""))</f>
        <v/>
      </c>
      <c r="K21" s="21">
        <f>IF(OR(I21="",J21=""),"",I21*2+J21)</f>
        <v/>
      </c>
      <c r="L21" s="21">
        <f>IF(K21="","",RANK(K21,$K$5:$K$39)+COUNTIF($K$5:K21,K21)-1)</f>
        <v/>
      </c>
      <c r="M21" s="21">
        <f>IF(L21="","",IF(L21&lt;=3,"Make this first",""))</f>
        <v/>
      </c>
    </row>
    <row r="22" ht="30" customHeight="1">
      <c r="A22" s="6" t="n">
        <v>18</v>
      </c>
      <c r="B22" s="6" t="inlineStr">
        <is>
          <t>Business</t>
        </is>
      </c>
      <c r="C22" s="6" t="inlineStr">
        <is>
          <t>Monthly live Q and A</t>
        </is>
      </c>
      <c r="D22" s="6" t="inlineStr">
        <is>
          <t>Live event</t>
        </is>
      </c>
      <c r="E22" s="6" t="inlineStr">
        <is>
          <t>Medium</t>
        </is>
      </c>
      <c r="F22" s="6" t="inlineStr">
        <is>
          <t>2 hours a month</t>
        </is>
      </c>
      <c r="G22" s="6" t="inlineStr">
        <is>
          <t>Email, first name, a question to answer live</t>
        </is>
      </c>
      <c r="H22" s="6" t="inlineStr">
        <is>
          <t>Event link in the confirmation email</t>
        </is>
      </c>
      <c r="I22" s="20" t="n"/>
      <c r="J22" s="21">
        <f>IF(E22="","",IFERROR(INDEX(Lists!$B$2:$B$4,MATCH(E22,Lists!$A$2:$A$4,0)),""))</f>
        <v/>
      </c>
      <c r="K22" s="21">
        <f>IF(OR(I22="",J22=""),"",I22*2+J22)</f>
        <v/>
      </c>
      <c r="L22" s="21">
        <f>IF(K22="","",RANK(K22,$K$5:$K$39)+COUNTIF($K$5:K22,K22)-1)</f>
        <v/>
      </c>
      <c r="M22" s="21">
        <f>IF(L22="","",IF(L22&lt;=3,"Make this first",""))</f>
        <v/>
      </c>
    </row>
    <row r="23" ht="30" customHeight="1">
      <c r="A23" s="6" t="n">
        <v>19</v>
      </c>
      <c r="B23" s="6" t="inlineStr">
        <is>
          <t>Business</t>
        </is>
      </c>
      <c r="C23" s="6" t="inlineStr">
        <is>
          <t>One client story, broken down step by step (with their permission)</t>
        </is>
      </c>
      <c r="D23" s="6" t="inlineStr">
        <is>
          <t>Case study PDF</t>
        </is>
      </c>
      <c r="E23" s="6" t="inlineStr">
        <is>
          <t>Medium</t>
        </is>
      </c>
      <c r="F23" s="6" t="inlineStr">
        <is>
          <t>3 to 4 hours</t>
        </is>
      </c>
      <c r="G23" s="6" t="inlineStr">
        <is>
          <t>Email, business type</t>
        </is>
      </c>
      <c r="H23" s="6" t="inlineStr">
        <is>
          <t>Download link</t>
        </is>
      </c>
      <c r="I23" s="20" t="n"/>
      <c r="J23" s="21">
        <f>IF(E23="","",IFERROR(INDEX(Lists!$B$2:$B$4,MATCH(E23,Lists!$A$2:$A$4,0)),""))</f>
        <v/>
      </c>
      <c r="K23" s="21">
        <f>IF(OR(I23="",J23=""),"",I23*2+J23)</f>
        <v/>
      </c>
      <c r="L23" s="21">
        <f>IF(K23="","",RANK(K23,$K$5:$K$39)+COUNTIF($K$5:K23,K23)-1)</f>
        <v/>
      </c>
      <c r="M23" s="21">
        <f>IF(L23="","",IF(L23&lt;=3,"Make this first",""))</f>
        <v/>
      </c>
    </row>
    <row r="24" ht="30" customHeight="1">
      <c r="A24" s="6" t="n">
        <v>20</v>
      </c>
      <c r="B24" s="6" t="inlineStr">
        <is>
          <t>Career</t>
        </is>
      </c>
      <c r="C24" s="6" t="inlineStr">
        <is>
          <t>Resume before-and-after examples</t>
        </is>
      </c>
      <c r="D24" s="6" t="inlineStr">
        <is>
          <t>PDF examples</t>
        </is>
      </c>
      <c r="E24" s="6" t="inlineStr">
        <is>
          <t>Medium</t>
        </is>
      </c>
      <c r="F24" s="6" t="inlineStr">
        <is>
          <t>3 hours</t>
        </is>
      </c>
      <c r="G24" s="6" t="inlineStr">
        <is>
          <t>Email, target role</t>
        </is>
      </c>
      <c r="H24" s="6" t="inlineStr">
        <is>
          <t>Download link</t>
        </is>
      </c>
      <c r="I24" s="20" t="n"/>
      <c r="J24" s="21">
        <f>IF(E24="","",IFERROR(INDEX(Lists!$B$2:$B$4,MATCH(E24,Lists!$A$2:$A$4,0)),""))</f>
        <v/>
      </c>
      <c r="K24" s="21">
        <f>IF(OR(I24="",J24=""),"",I24*2+J24)</f>
        <v/>
      </c>
      <c r="L24" s="21">
        <f>IF(K24="","",RANK(K24,$K$5:$K$39)+COUNTIF($K$5:K24,K24)-1)</f>
        <v/>
      </c>
      <c r="M24" s="21">
        <f>IF(L24="","",IF(L24&lt;=3,"Make this first",""))</f>
        <v/>
      </c>
    </row>
    <row r="25" ht="30" customHeight="1">
      <c r="A25" s="6" t="n">
        <v>21</v>
      </c>
      <c r="B25" s="6" t="inlineStr">
        <is>
          <t>Career</t>
        </is>
      </c>
      <c r="C25" s="6" t="inlineStr">
        <is>
          <t>Interview question bank with answer outlines</t>
        </is>
      </c>
      <c r="D25" s="6" t="inlineStr">
        <is>
          <t>PDF guide</t>
        </is>
      </c>
      <c r="E25" s="6" t="inlineStr">
        <is>
          <t>Medium</t>
        </is>
      </c>
      <c r="F25" s="6" t="inlineStr">
        <is>
          <t>3 to 4 hours</t>
        </is>
      </c>
      <c r="G25" s="6" t="inlineStr">
        <is>
          <t>Email, target role, interview date</t>
        </is>
      </c>
      <c r="H25" s="6" t="inlineStr">
        <is>
          <t>Download link</t>
        </is>
      </c>
      <c r="I25" s="20" t="n"/>
      <c r="J25" s="21">
        <f>IF(E25="","",IFERROR(INDEX(Lists!$B$2:$B$4,MATCH(E25,Lists!$A$2:$A$4,0)),""))</f>
        <v/>
      </c>
      <c r="K25" s="21">
        <f>IF(OR(I25="",J25=""),"",I25*2+J25)</f>
        <v/>
      </c>
      <c r="L25" s="21">
        <f>IF(K25="","",RANK(K25,$K$5:$K$39)+COUNTIF($K$5:K25,K25)-1)</f>
        <v/>
      </c>
      <c r="M25" s="21">
        <f>IF(L25="","",IF(L25&lt;=3,"Make this first",""))</f>
        <v/>
      </c>
    </row>
    <row r="26" ht="30" customHeight="1">
      <c r="A26" s="6" t="n">
        <v>22</v>
      </c>
      <c r="B26" s="6" t="inlineStr">
        <is>
          <t>Career</t>
        </is>
      </c>
      <c r="C26" s="6" t="inlineStr">
        <is>
          <t>Salary negotiation scripts</t>
        </is>
      </c>
      <c r="D26" s="6" t="inlineStr">
        <is>
          <t>Swipe file</t>
        </is>
      </c>
      <c r="E26" s="6" t="inlineStr">
        <is>
          <t>Low</t>
        </is>
      </c>
      <c r="F26" s="6" t="inlineStr">
        <is>
          <t>2 hours</t>
        </is>
      </c>
      <c r="G26" s="6" t="inlineStr">
        <is>
          <t>Email, first name</t>
        </is>
      </c>
      <c r="H26" s="6" t="inlineStr">
        <is>
          <t>Download link</t>
        </is>
      </c>
      <c r="I26" s="20" t="n"/>
      <c r="J26" s="21">
        <f>IF(E26="","",IFERROR(INDEX(Lists!$B$2:$B$4,MATCH(E26,Lists!$A$2:$A$4,0)),""))</f>
        <v/>
      </c>
      <c r="K26" s="21">
        <f>IF(OR(I26="",J26=""),"",I26*2+J26)</f>
        <v/>
      </c>
      <c r="L26" s="21">
        <f>IF(K26="","",RANK(K26,$K$5:$K$39)+COUNTIF($K$5:K26,K26)-1)</f>
        <v/>
      </c>
      <c r="M26" s="21">
        <f>IF(L26="","",IF(L26&lt;=3,"Make this first",""))</f>
        <v/>
      </c>
    </row>
    <row r="27" ht="30" customHeight="1">
      <c r="A27" s="6" t="n">
        <v>23</v>
      </c>
      <c r="B27" s="6" t="inlineStr">
        <is>
          <t>Career</t>
        </is>
      </c>
      <c r="C27" s="6" t="inlineStr">
        <is>
          <t>LinkedIn profile checklist</t>
        </is>
      </c>
      <c r="D27" s="6" t="inlineStr">
        <is>
          <t>Checklist</t>
        </is>
      </c>
      <c r="E27" s="6" t="inlineStr">
        <is>
          <t>Low</t>
        </is>
      </c>
      <c r="F27" s="6" t="inlineStr">
        <is>
          <t>1 hour</t>
        </is>
      </c>
      <c r="G27" s="6" t="inlineStr">
        <is>
          <t>Email, first name</t>
        </is>
      </c>
      <c r="H27" s="6" t="inlineStr">
        <is>
          <t>Download link</t>
        </is>
      </c>
      <c r="I27" s="20" t="n"/>
      <c r="J27" s="21">
        <f>IF(E27="","",IFERROR(INDEX(Lists!$B$2:$B$4,MATCH(E27,Lists!$A$2:$A$4,0)),""))</f>
        <v/>
      </c>
      <c r="K27" s="21">
        <f>IF(OR(I27="",J27=""),"",I27*2+J27)</f>
        <v/>
      </c>
      <c r="L27" s="21">
        <f>IF(K27="","",RANK(K27,$K$5:$K$39)+COUNTIF($K$5:K27,K27)-1)</f>
        <v/>
      </c>
      <c r="M27" s="21">
        <f>IF(L27="","",IF(L27&lt;=3,"Make this first",""))</f>
        <v/>
      </c>
    </row>
    <row r="28" ht="30" customHeight="1">
      <c r="A28" s="6" t="n">
        <v>24</v>
      </c>
      <c r="B28" s="6" t="inlineStr">
        <is>
          <t>Career</t>
        </is>
      </c>
      <c r="C28" s="6" t="inlineStr">
        <is>
          <t>Which career move fits you? quiz</t>
        </is>
      </c>
      <c r="D28" s="6" t="inlineStr">
        <is>
          <t>Quiz with several results</t>
        </is>
      </c>
      <c r="E28" s="6" t="inlineStr">
        <is>
          <t>Medium</t>
        </is>
      </c>
      <c r="F28" s="6" t="inlineStr">
        <is>
          <t>4 hours</t>
        </is>
      </c>
      <c r="G28" s="6" t="inlineStr">
        <is>
          <t>Email, six quiz questions</t>
        </is>
      </c>
      <c r="H28" s="6" t="inlineStr">
        <is>
          <t>A different ending for each result</t>
        </is>
      </c>
      <c r="I28" s="20" t="n"/>
      <c r="J28" s="21">
        <f>IF(E28="","",IFERROR(INDEX(Lists!$B$2:$B$4,MATCH(E28,Lists!$A$2:$A$4,0)),""))</f>
        <v/>
      </c>
      <c r="K28" s="21">
        <f>IF(OR(I28="",J28=""),"",I28*2+J28)</f>
        <v/>
      </c>
      <c r="L28" s="21">
        <f>IF(K28="","",RANK(K28,$K$5:$K$39)+COUNTIF($K$5:K28,K28)-1)</f>
        <v/>
      </c>
      <c r="M28" s="21">
        <f>IF(L28="","",IF(L28&lt;=3,"Make this first",""))</f>
        <v/>
      </c>
    </row>
    <row r="29" ht="30" customHeight="1">
      <c r="A29" s="6" t="n">
        <v>25</v>
      </c>
      <c r="B29" s="6" t="inlineStr">
        <is>
          <t>Career</t>
        </is>
      </c>
      <c r="C29" s="6" t="inlineStr">
        <is>
          <t>15-minute resume review call</t>
        </is>
      </c>
      <c r="D29" s="6" t="inlineStr">
        <is>
          <t>Free call</t>
        </is>
      </c>
      <c r="E29" s="6" t="inlineStr">
        <is>
          <t>Low</t>
        </is>
      </c>
      <c r="F29" s="6" t="inlineStr">
        <is>
          <t>15 minutes a call</t>
        </is>
      </c>
      <c r="G29" s="6" t="inlineStr">
        <is>
          <t>Email, resume upload, target role, a time to talk</t>
        </is>
      </c>
      <c r="H29" s="6" t="inlineStr">
        <is>
          <t>Booking inside the form</t>
        </is>
      </c>
      <c r="I29" s="20" t="n"/>
      <c r="J29" s="21">
        <f>IF(E29="","",IFERROR(INDEX(Lists!$B$2:$B$4,MATCH(E29,Lists!$A$2:$A$4,0)),""))</f>
        <v/>
      </c>
      <c r="K29" s="21">
        <f>IF(OR(I29="",J29=""),"",I29*2+J29)</f>
        <v/>
      </c>
      <c r="L29" s="21">
        <f>IF(K29="","",RANK(K29,$K$5:$K$39)+COUNTIF($K$5:K29,K29)-1)</f>
        <v/>
      </c>
      <c r="M29" s="21">
        <f>IF(L29="","",IF(L29&lt;=3,"Make this first",""))</f>
        <v/>
      </c>
    </row>
    <row r="30" ht="30" customHeight="1">
      <c r="A30" s="6" t="n">
        <v>26</v>
      </c>
      <c r="B30" s="22" t="n"/>
      <c r="C30" s="22" t="n"/>
      <c r="D30" s="22" t="n"/>
      <c r="E30" s="22" t="n"/>
      <c r="F30" s="22" t="n"/>
      <c r="G30" s="22" t="n"/>
      <c r="H30" s="22" t="n"/>
      <c r="I30" s="20" t="n"/>
      <c r="J30" s="21">
        <f>IF(E30="","",IFERROR(INDEX(Lists!$B$2:$B$4,MATCH(E30,Lists!$A$2:$A$4,0)),""))</f>
        <v/>
      </c>
      <c r="K30" s="21">
        <f>IF(OR(I30="",J30=""),"",I30*2+J30)</f>
        <v/>
      </c>
      <c r="L30" s="21">
        <f>IF(K30="","",RANK(K30,$K$5:$K$39)+COUNTIF($K$5:K30,K30)-1)</f>
        <v/>
      </c>
      <c r="M30" s="21">
        <f>IF(L30="","",IF(L30&lt;=3,"Make this first",""))</f>
        <v/>
      </c>
    </row>
    <row r="31" ht="30" customHeight="1">
      <c r="A31" s="6" t="n">
        <v>27</v>
      </c>
      <c r="B31" s="22" t="n"/>
      <c r="C31" s="22" t="n"/>
      <c r="D31" s="22" t="n"/>
      <c r="E31" s="22" t="n"/>
      <c r="F31" s="22" t="n"/>
      <c r="G31" s="22" t="n"/>
      <c r="H31" s="22" t="n"/>
      <c r="I31" s="20" t="n"/>
      <c r="J31" s="21">
        <f>IF(E31="","",IFERROR(INDEX(Lists!$B$2:$B$4,MATCH(E31,Lists!$A$2:$A$4,0)),""))</f>
        <v/>
      </c>
      <c r="K31" s="21">
        <f>IF(OR(I31="",J31=""),"",I31*2+J31)</f>
        <v/>
      </c>
      <c r="L31" s="21">
        <f>IF(K31="","",RANK(K31,$K$5:$K$39)+COUNTIF($K$5:K31,K31)-1)</f>
        <v/>
      </c>
      <c r="M31" s="21">
        <f>IF(L31="","",IF(L31&lt;=3,"Make this first",""))</f>
        <v/>
      </c>
    </row>
    <row r="32" ht="30" customHeight="1">
      <c r="A32" s="6" t="n">
        <v>28</v>
      </c>
      <c r="B32" s="22" t="n"/>
      <c r="C32" s="22" t="n"/>
      <c r="D32" s="22" t="n"/>
      <c r="E32" s="22" t="n"/>
      <c r="F32" s="22" t="n"/>
      <c r="G32" s="22" t="n"/>
      <c r="H32" s="22" t="n"/>
      <c r="I32" s="20" t="n"/>
      <c r="J32" s="21">
        <f>IF(E32="","",IFERROR(INDEX(Lists!$B$2:$B$4,MATCH(E32,Lists!$A$2:$A$4,0)),""))</f>
        <v/>
      </c>
      <c r="K32" s="21">
        <f>IF(OR(I32="",J32=""),"",I32*2+J32)</f>
        <v/>
      </c>
      <c r="L32" s="21">
        <f>IF(K32="","",RANK(K32,$K$5:$K$39)+COUNTIF($K$5:K32,K32)-1)</f>
        <v/>
      </c>
      <c r="M32" s="21">
        <f>IF(L32="","",IF(L32&lt;=3,"Make this first",""))</f>
        <v/>
      </c>
    </row>
    <row r="33" ht="30" customHeight="1">
      <c r="A33" s="6" t="n">
        <v>29</v>
      </c>
      <c r="B33" s="22" t="n"/>
      <c r="C33" s="22" t="n"/>
      <c r="D33" s="22" t="n"/>
      <c r="E33" s="22" t="n"/>
      <c r="F33" s="22" t="n"/>
      <c r="G33" s="22" t="n"/>
      <c r="H33" s="22" t="n"/>
      <c r="I33" s="20" t="n"/>
      <c r="J33" s="21">
        <f>IF(E33="","",IFERROR(INDEX(Lists!$B$2:$B$4,MATCH(E33,Lists!$A$2:$A$4,0)),""))</f>
        <v/>
      </c>
      <c r="K33" s="21">
        <f>IF(OR(I33="",J33=""),"",I33*2+J33)</f>
        <v/>
      </c>
      <c r="L33" s="21">
        <f>IF(K33="","",RANK(K33,$K$5:$K$39)+COUNTIF($K$5:K33,K33)-1)</f>
        <v/>
      </c>
      <c r="M33" s="21">
        <f>IF(L33="","",IF(L33&lt;=3,"Make this first",""))</f>
        <v/>
      </c>
    </row>
    <row r="34" ht="30" customHeight="1">
      <c r="A34" s="6" t="n">
        <v>30</v>
      </c>
      <c r="B34" s="22" t="n"/>
      <c r="C34" s="22" t="n"/>
      <c r="D34" s="22" t="n"/>
      <c r="E34" s="22" t="n"/>
      <c r="F34" s="22" t="n"/>
      <c r="G34" s="22" t="n"/>
      <c r="H34" s="22" t="n"/>
      <c r="I34" s="20" t="n"/>
      <c r="J34" s="21">
        <f>IF(E34="","",IFERROR(INDEX(Lists!$B$2:$B$4,MATCH(E34,Lists!$A$2:$A$4,0)),""))</f>
        <v/>
      </c>
      <c r="K34" s="21">
        <f>IF(OR(I34="",J34=""),"",I34*2+J34)</f>
        <v/>
      </c>
      <c r="L34" s="21">
        <f>IF(K34="","",RANK(K34,$K$5:$K$39)+COUNTIF($K$5:K34,K34)-1)</f>
        <v/>
      </c>
      <c r="M34" s="21">
        <f>IF(L34="","",IF(L34&lt;=3,"Make this first",""))</f>
        <v/>
      </c>
    </row>
    <row r="35" ht="30" customHeight="1">
      <c r="A35" s="6" t="n">
        <v>31</v>
      </c>
      <c r="B35" s="22" t="n"/>
      <c r="C35" s="22" t="n"/>
      <c r="D35" s="22" t="n"/>
      <c r="E35" s="22" t="n"/>
      <c r="F35" s="22" t="n"/>
      <c r="G35" s="22" t="n"/>
      <c r="H35" s="22" t="n"/>
      <c r="I35" s="20" t="n"/>
      <c r="J35" s="21">
        <f>IF(E35="","",IFERROR(INDEX(Lists!$B$2:$B$4,MATCH(E35,Lists!$A$2:$A$4,0)),""))</f>
        <v/>
      </c>
      <c r="K35" s="21">
        <f>IF(OR(I35="",J35=""),"",I35*2+J35)</f>
        <v/>
      </c>
      <c r="L35" s="21">
        <f>IF(K35="","",RANK(K35,$K$5:$K$39)+COUNTIF($K$5:K35,K35)-1)</f>
        <v/>
      </c>
      <c r="M35" s="21">
        <f>IF(L35="","",IF(L35&lt;=3,"Make this first",""))</f>
        <v/>
      </c>
    </row>
    <row r="36" ht="30" customHeight="1">
      <c r="A36" s="6" t="n">
        <v>32</v>
      </c>
      <c r="B36" s="22" t="n"/>
      <c r="C36" s="22" t="n"/>
      <c r="D36" s="22" t="n"/>
      <c r="E36" s="22" t="n"/>
      <c r="F36" s="22" t="n"/>
      <c r="G36" s="22" t="n"/>
      <c r="H36" s="22" t="n"/>
      <c r="I36" s="20" t="n"/>
      <c r="J36" s="21">
        <f>IF(E36="","",IFERROR(INDEX(Lists!$B$2:$B$4,MATCH(E36,Lists!$A$2:$A$4,0)),""))</f>
        <v/>
      </c>
      <c r="K36" s="21">
        <f>IF(OR(I36="",J36=""),"",I36*2+J36)</f>
        <v/>
      </c>
      <c r="L36" s="21">
        <f>IF(K36="","",RANK(K36,$K$5:$K$39)+COUNTIF($K$5:K36,K36)-1)</f>
        <v/>
      </c>
      <c r="M36" s="21">
        <f>IF(L36="","",IF(L36&lt;=3,"Make this first",""))</f>
        <v/>
      </c>
    </row>
    <row r="37" ht="30" customHeight="1">
      <c r="A37" s="6" t="n">
        <v>33</v>
      </c>
      <c r="B37" s="22" t="n"/>
      <c r="C37" s="22" t="n"/>
      <c r="D37" s="22" t="n"/>
      <c r="E37" s="22" t="n"/>
      <c r="F37" s="22" t="n"/>
      <c r="G37" s="22" t="n"/>
      <c r="H37" s="22" t="n"/>
      <c r="I37" s="20" t="n"/>
      <c r="J37" s="21">
        <f>IF(E37="","",IFERROR(INDEX(Lists!$B$2:$B$4,MATCH(E37,Lists!$A$2:$A$4,0)),""))</f>
        <v/>
      </c>
      <c r="K37" s="21">
        <f>IF(OR(I37="",J37=""),"",I37*2+J37)</f>
        <v/>
      </c>
      <c r="L37" s="21">
        <f>IF(K37="","",RANK(K37,$K$5:$K$39)+COUNTIF($K$5:K37,K37)-1)</f>
        <v/>
      </c>
      <c r="M37" s="21">
        <f>IF(L37="","",IF(L37&lt;=3,"Make this first",""))</f>
        <v/>
      </c>
    </row>
    <row r="38" ht="30" customHeight="1">
      <c r="A38" s="6" t="n">
        <v>34</v>
      </c>
      <c r="B38" s="22" t="n"/>
      <c r="C38" s="22" t="n"/>
      <c r="D38" s="22" t="n"/>
      <c r="E38" s="22" t="n"/>
      <c r="F38" s="22" t="n"/>
      <c r="G38" s="22" t="n"/>
      <c r="H38" s="22" t="n"/>
      <c r="I38" s="20" t="n"/>
      <c r="J38" s="21">
        <f>IF(E38="","",IFERROR(INDEX(Lists!$B$2:$B$4,MATCH(E38,Lists!$A$2:$A$4,0)),""))</f>
        <v/>
      </c>
      <c r="K38" s="21">
        <f>IF(OR(I38="",J38=""),"",I38*2+J38)</f>
        <v/>
      </c>
      <c r="L38" s="21">
        <f>IF(K38="","",RANK(K38,$K$5:$K$39)+COUNTIF($K$5:K38,K38)-1)</f>
        <v/>
      </c>
      <c r="M38" s="21">
        <f>IF(L38="","",IF(L38&lt;=3,"Make this first",""))</f>
        <v/>
      </c>
    </row>
    <row r="39" ht="30" customHeight="1">
      <c r="A39" s="6" t="n">
        <v>35</v>
      </c>
      <c r="B39" s="22" t="n"/>
      <c r="C39" s="22" t="n"/>
      <c r="D39" s="22" t="n"/>
      <c r="E39" s="22" t="n"/>
      <c r="F39" s="22" t="n"/>
      <c r="G39" s="22" t="n"/>
      <c r="H39" s="22" t="n"/>
      <c r="I39" s="20" t="n"/>
      <c r="J39" s="21">
        <f>IF(E39="","",IFERROR(INDEX(Lists!$B$2:$B$4,MATCH(E39,Lists!$A$2:$A$4,0)),""))</f>
        <v/>
      </c>
      <c r="K39" s="21">
        <f>IF(OR(I39="",J39=""),"",I39*2+J39)</f>
        <v/>
      </c>
      <c r="L39" s="21">
        <f>IF(K39="","",RANK(K39,$K$5:$K$39)+COUNTIF($K$5:K39,K39)-1)</f>
        <v/>
      </c>
      <c r="M39" s="21">
        <f>IF(L39="","",IF(L39&lt;=3,"Make this first",""))</f>
        <v/>
      </c>
    </row>
  </sheetData>
  <autoFilter ref="A4:M39"/>
  <conditionalFormatting sqref="A5:M39">
    <cfRule type="expression" priority="1" dxfId="0">
      <formula>$M5&lt;&gt;""</formula>
    </cfRule>
  </conditionalFormatting>
  <dataValidations count="3">
    <dataValidation sqref="I5:I39" showDropDown="0" showInputMessage="1" showErrorMessage="1" allowBlank="1" errorTitle="Fit with your offer" error="Type a whole number from 1 to 5." promptTitle="Fit with your offer" prompt="5 = leads straight to your paid offer. 1 = nice, but unrelated." type="whole" errorStyle="warning" operator="between">
      <formula1>1</formula1>
      <formula2>5</formula2>
    </dataValidation>
    <dataValidation sqref="E5:E39" showDropDown="0" showInputMessage="1" showErrorMessage="1" allowBlank="1" errorTitle="Effort" error="Pick a value from the list. Low, Medium or High." promptTitle="Effort" prompt="Low, Medium or High." type="list" errorStyle="warning">
      <formula1>Lists!$A$2:$A$4</formula1>
    </dataValidation>
    <dataValidation sqref="B30:B39" showDropDown="0" showInputMessage="1" showErrorMessage="1" allowBlank="1" errorTitle="Niche" error="Pick a value from the list. Pick a niche, or type your own." promptTitle="Niche" prompt="Pick a niche, or type your own." type="list" errorStyle="warning">
      <formula1>Lists!$D$2:$D$6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5E5468"/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4" customWidth="1" min="3" max="3"/>
    <col width="22" customWidth="1" min="4" max="4"/>
  </cols>
  <sheetData>
    <row r="1">
      <c r="A1" s="3" t="inlineStr">
        <is>
          <t>Effort</t>
        </is>
      </c>
      <c r="B1" s="3" t="inlineStr">
        <is>
          <t>Effort points</t>
        </is>
      </c>
      <c r="D1" s="3" t="inlineStr">
        <is>
          <t>Niche</t>
        </is>
      </c>
    </row>
    <row r="2">
      <c r="A2" t="inlineStr">
        <is>
          <t>Low</t>
        </is>
      </c>
      <c r="B2" t="n">
        <v>3</v>
      </c>
      <c r="D2" t="inlineStr">
        <is>
          <t>Fitness and health</t>
        </is>
      </c>
    </row>
    <row r="3">
      <c r="A3" t="inlineStr">
        <is>
          <t>Medium</t>
        </is>
      </c>
      <c r="B3" t="n">
        <v>2</v>
      </c>
      <c r="D3" t="inlineStr">
        <is>
          <t>Life and mindset</t>
        </is>
      </c>
    </row>
    <row r="4">
      <c r="A4" t="inlineStr">
        <is>
          <t>High</t>
        </is>
      </c>
      <c r="B4" t="n">
        <v>1</v>
      </c>
      <c r="D4" t="inlineStr">
        <is>
          <t>Business</t>
        </is>
      </c>
    </row>
    <row r="5">
      <c r="D5" t="inlineStr">
        <is>
          <t>Career</t>
        </is>
      </c>
    </row>
    <row r="6">
      <c r="D6" t="inlineStr">
        <is>
          <t>Other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2026-10-28T13:40:25Z</dcterms:created>
  <dcterms:modified xmlns:dcterms="http://purl.org/dc/terms/" xmlns:xsi="http://www.w3.org/2001/XMLSchema-instance" xsi:type="dcterms:W3CDTF">2026-10-28T13:40:25Z</dcterms:modified>
</cp:coreProperties>
</file>