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corecard" sheetId="2" state="visible" r:id="rId2"/>
    <sheet xmlns:r="http://schemas.openxmlformats.org/officeDocument/2006/relationships" name="Lists" sheetId="3" state="visible" r:id="rId3"/>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b val="1"/>
      <i val="1"/>
      <color rgb="005E5468"/>
      <sz val="10"/>
    </font>
    <font>
      <name val="Arial"/>
      <i val="1"/>
      <color rgb="005E5468"/>
      <sz val="10"/>
    </font>
    <font>
      <name val="Arial"/>
      <b val="1"/>
      <color rgb="005E5468"/>
      <sz val="10"/>
    </font>
    <font>
      <name val="Arial"/>
      <color rgb="005E5468"/>
      <sz val="9"/>
    </font>
    <font>
      <name val="Arial"/>
      <b val="1"/>
      <color rgb="00231A2E"/>
      <sz val="11"/>
    </font>
  </fonts>
  <fills count="7">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3" fillId="6" borderId="1" applyAlignment="1" pivotButton="0" quotePrefix="0" xfId="0">
      <alignment vertical="center" wrapText="1"/>
    </xf>
    <xf numFmtId="0" fontId="0" fillId="0" borderId="1" pivotButton="0" quotePrefix="0" xfId="0"/>
    <xf numFmtId="0" fontId="5" fillId="0" borderId="1" pivotButton="0" quotePrefix="0" xfId="0"/>
    <xf numFmtId="0" fontId="11" fillId="3" borderId="1" applyAlignment="1" pivotButton="0" quotePrefix="0" xfId="0">
      <alignment horizontal="center" vertical="center" wrapText="1"/>
    </xf>
    <xf numFmtId="0" fontId="5" fillId="3" borderId="1" applyAlignment="1" pivotButton="0" quotePrefix="0" xfId="0">
      <alignment horizontal="center" vertical="center" wrapText="1"/>
    </xf>
    <xf numFmtId="0" fontId="6" fillId="0" borderId="1" applyAlignment="1" pivotButton="0" quotePrefix="0" xfId="0">
      <alignment horizontal="center" vertical="top" wrapText="1"/>
    </xf>
    <xf numFmtId="0" fontId="6" fillId="0" borderId="1" applyAlignment="1" pivotButton="0" quotePrefix="0" xfId="0">
      <alignment horizontal="left" vertical="top" wrapText="1"/>
    </xf>
    <xf numFmtId="0" fontId="5" fillId="0" borderId="1" applyAlignment="1" pivotButton="0" quotePrefix="0" xfId="0">
      <alignment horizontal="left" vertical="top" wrapText="1"/>
    </xf>
    <xf numFmtId="0" fontId="6" fillId="3" borderId="1" applyAlignment="1" pivotButton="0" quotePrefix="0" xfId="0">
      <alignment horizontal="center" vertical="top"/>
    </xf>
    <xf numFmtId="0" fontId="12" fillId="3" borderId="1" applyAlignment="1" pivotButton="0" quotePrefix="0" xfId="0">
      <alignment horizontal="center" vertical="top"/>
    </xf>
    <xf numFmtId="0" fontId="12" fillId="3" borderId="1" applyAlignment="1" pivotButton="0" quotePrefix="0" xfId="0">
      <alignment horizontal="center" vertical="center" wrapText="1"/>
    </xf>
    <xf numFmtId="0" fontId="6" fillId="3" borderId="1" applyAlignment="1" pivotButton="0" quotePrefix="0" xfId="0">
      <alignment horizontal="center" vertical="center" wrapText="1"/>
    </xf>
    <xf numFmtId="3" fontId="12" fillId="3" borderId="1" applyAlignment="1" pivotButton="0" quotePrefix="0" xfId="0">
      <alignment horizontal="center" vertical="center" wrapText="1"/>
    </xf>
    <xf numFmtId="3" fontId="6" fillId="3" borderId="1" applyAlignment="1" pivotButton="0" quotePrefix="0" xfId="0">
      <alignment horizontal="center" vertical="center" wrapText="1"/>
    </xf>
    <xf numFmtId="0" fontId="5" fillId="4" borderId="1" applyAlignment="1" pivotButton="0" quotePrefix="0" xfId="0">
      <alignment horizontal="center" vertical="center" wrapText="1"/>
    </xf>
    <xf numFmtId="0" fontId="13" fillId="0" borderId="1" pivotButton="0" quotePrefix="0" xfId="0"/>
    <xf numFmtId="0" fontId="14" fillId="4" borderId="1" applyAlignment="1" pivotButton="0" quotePrefix="0" xfId="0">
      <alignment horizontal="center"/>
    </xf>
    <xf numFmtId="0" fontId="15" fillId="0" borderId="1" pivotButton="0" quotePrefix="0" xfId="0"/>
    <xf numFmtId="0" fontId="15" fillId="4" borderId="1" applyAlignment="1" pivotButton="0" quotePrefix="0" xfId="0">
      <alignment horizontal="center" vertical="center" wrapText="1"/>
    </xf>
    <xf numFmtId="0"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HornetForms</author>
  </authors>
  <commentList>
    <comment ref="E5" authorId="0" shapeId="0">
      <text>
        <t>Every weight starts at 3. Raise what matters to you and lower what does not. A weight of 0 leaves the criterion out of the score.</t>
      </text>
    </comment>
    <comment ref="F5" authorId="0" shapeId="0">
      <text>
        <t>Yes: a tool that scores below 3 here is flagged and cannot be the best fit so far. In the example, row 7 is a must-have.</t>
      </text>
    </comment>
    <comment ref="G5" authorId="0" shapeId="0">
      <text>
        <t>Score from your own test in each tool, not from a review or a list. 0 missing or failed your test, 1 works badly, 3 works with a workaround, 5 does exactly what you need.</t>
      </text>
    </comment>
    <comment ref="G6" authorId="0" shapeId="0">
      <text>
        <t>Type the name of each form builder you are testing. The two examples end in (example): clear them first.</t>
      </text>
    </comment>
    <comment ref="C28" authorId="0" shapeId="0">
      <text>
        <t>Type the yearly price of the cheapest plan that has all your must-haves, from the tool's own pricing page on the day you check. Prices change.</t>
      </text>
    </comment>
    <comment ref="C34" authorId="0" shapeId="0">
      <text>
        <t>100 x the sum of weight x score, divided by 5 x the weights of the criteria you scored. Criteria you have not scored yet are left out, not counted as 0.</t>
      </text>
    </comment>
    <comment ref="C36" authorId="0" shapeId="0">
      <text>
        <t>Must-haves you have not tested in this tool yet. Score them before you decide.</t>
      </text>
    </comment>
    <comment ref="C39" authorId="0" shapeId="0">
      <text>
        <t>The weighted score if the tool has a name and no must-have below 3, otherwise -1. The best fit line reads this row.</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A1:D27"/>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Form builder scorecard</t>
        </is>
      </c>
    </row>
    <row r="3">
      <c r="B3" s="2" t="inlineStr">
        <is>
          <t>Compare up to five online form builders on 18 criteria you weight yourself, scored from your own tests.</t>
        </is>
      </c>
    </row>
    <row r="4"/>
    <row r="5">
      <c r="B5" s="3" t="inlineStr">
        <is>
          <t>Step</t>
        </is>
      </c>
      <c r="C5" s="3" t="inlineStr">
        <is>
          <t>What to do</t>
        </is>
      </c>
      <c r="D5" s="3" t="inlineStr">
        <is>
          <t>How</t>
        </is>
      </c>
    </row>
    <row r="6" ht="44" customHeight="1">
      <c r="B6" s="4" t="n">
        <v>1</v>
      </c>
      <c r="C6" s="5" t="inlineStr">
        <is>
          <t>Clear the examples</t>
        </is>
      </c>
      <c r="D6" s="6" t="inlineStr">
        <is>
          <t>On Scorecard, Tool 1 and Tool 2 are EXAMPLE data. Clear G6 to H6, the scores in G and H, and the notes under the criteria. Set F7 back to No.</t>
        </is>
      </c>
    </row>
    <row r="7" ht="44" customHeight="1">
      <c r="B7" s="4" t="n">
        <v>2</v>
      </c>
      <c r="C7" s="5" t="inlineStr">
        <is>
          <t>Name your tools</t>
        </is>
      </c>
      <c r="D7" s="6" t="inlineStr">
        <is>
          <t>Type up to five form builders in row 6. Make a free account in each one you want to test.</t>
        </is>
      </c>
    </row>
    <row r="8" ht="44" customHeight="1">
      <c r="B8" s="4" t="n">
        <v>3</v>
      </c>
      <c r="C8" s="5" t="inlineStr">
        <is>
          <t>Set weights and must-haves</t>
        </is>
      </c>
      <c r="D8" s="6" t="inlineStr">
        <is>
          <t>Every weight starts at 3. Raise what matters to you (up to 5) and lower what does not (0 leaves it out). Pick Yes in Must have for anything you cannot do without.</t>
        </is>
      </c>
    </row>
    <row r="9" ht="44" customHeight="1">
      <c r="B9" s="4" t="n">
        <v>4</v>
      </c>
      <c r="C9" s="5" t="inlineStr">
        <is>
          <t>Test, then score</t>
        </is>
      </c>
      <c r="D9" s="6" t="inlineStr">
        <is>
          <t>Build the same real form in each tool and run each test in column D. Score 0 to 5. Leave a cell blank until you have tested it.</t>
        </is>
      </c>
    </row>
    <row r="10" ht="51" customHeight="1">
      <c r="B10" s="4" t="n">
        <v>5</v>
      </c>
      <c r="C10" s="5" t="inlineStr">
        <is>
          <t>Add your notes and read the summary</t>
        </is>
      </c>
      <c r="D10" s="6" t="inlineStr">
        <is>
          <t>Under the criteria, write the plan you checked, its yearly price and the date. The summary shows each tool's weighted score, rank, must-haves below 3 and the best fit so far.</t>
        </is>
      </c>
    </row>
    <row r="11"/>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6"/>
    <row r="17">
      <c r="B17" s="7" t="inlineStr">
        <is>
          <t>Good to know</t>
        </is>
      </c>
    </row>
    <row r="18" ht="34" customHeight="1">
      <c r="C18" s="12" t="inlineStr">
        <is>
          <t>Scores: 0 missing or failed your test, 1 works badly, 3 works with a workaround, 5 does exactly what you need. The Lists tab has the full scale.</t>
        </is>
      </c>
    </row>
    <row r="19" ht="34" customHeight="1">
      <c r="C19" s="12" t="inlineStr">
        <is>
          <t>The weighted score is 100 x the sum of weight x score, divided by 5 x the weights of the criteria you scored. Blank scores are left out, so a half-scored tool is not pulled down by tests you have not run.</t>
        </is>
      </c>
    </row>
    <row r="20" ht="28" customHeight="1">
      <c r="C20" s="12" t="inlineStr">
        <is>
          <t>A must-have scored below 3 flags the tool, and the best fit line skips it.</t>
        </is>
      </c>
    </row>
    <row r="21" ht="34" customHeight="1">
      <c r="C21" s="12" t="inlineStr">
        <is>
          <t>This sheet has no facts about any form builder in it. Every score is yours, from your own test, so check pricing and plan pages on the day you decide.</t>
        </is>
      </c>
    </row>
    <row r="22" ht="28" customHeight="1">
      <c r="C22" s="12" t="inlineStr">
        <is>
          <t>Works in Excel and Google Sheets. The CSV from the same post has the same 18 criteria for any spreadsheet.</t>
        </is>
      </c>
    </row>
    <row r="23"/>
    <row r="24">
      <c r="B24" s="7" t="inlineStr">
        <is>
          <t>Example data</t>
        </is>
      </c>
    </row>
    <row r="25" ht="32" customHeight="1">
      <c r="C25" s="13" t="inlineStr">
        <is>
          <t>Tool 1 and Tool 2 on Scorecard are EXAMPLE data (their names end in "(example)"), so you can see the summary work. Clear them before you add your own.</t>
        </is>
      </c>
    </row>
    <row r="26"/>
    <row r="27">
      <c r="C27" s="14" t="inlineStr">
        <is>
          <t>Made by HornetForms, https://hornetforms.com/blog/online-form-builder</t>
        </is>
      </c>
    </row>
  </sheetData>
  <mergeCells count="6">
    <mergeCell ref="C20:D20"/>
    <mergeCell ref="C21:D21"/>
    <mergeCell ref="C25:D25"/>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K43"/>
  <sheetViews>
    <sheetView workbookViewId="0">
      <pane xSplit="6" ySplit="6" topLeftCell="G7"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30" customWidth="1" min="3" max="3"/>
    <col width="52" customWidth="1" min="4" max="4"/>
    <col width="11" customWidth="1" min="5" max="5"/>
    <col width="11" customWidth="1" min="6" max="6"/>
    <col width="15" customWidth="1" min="7" max="7"/>
    <col width="15" customWidth="1" min="8" max="8"/>
    <col width="15" customWidth="1" min="9" max="9"/>
    <col width="15" customWidth="1" min="10" max="10"/>
    <col width="15" customWidth="1" min="11" max="11"/>
  </cols>
  <sheetData>
    <row r="1">
      <c r="A1" s="15" t="inlineStr">
        <is>
          <t>Form builder scorecard</t>
        </is>
      </c>
    </row>
    <row r="2">
      <c r="A2" s="16" t="inlineStr">
        <is>
          <t>Name up to five form builders in row 6. Set a weight and Must have for each criterion, then score each tool 0 to 5 from your own test.</t>
        </is>
      </c>
    </row>
    <row r="3">
      <c r="A3" s="17">
        <f>IF(COUNTIF($G$6:$K$6,"*(example)*")&gt;0,"You are looking at EXAMPLE data. Clear G6 to H6, G7 to H24 and the notes under the criteria, set F7 back to No, then score your own tools.","")</f>
        <v/>
      </c>
    </row>
    <row r="5" ht="30" customHeight="1">
      <c r="A5" s="3" t="inlineStr">
        <is>
          <t>#</t>
        </is>
      </c>
      <c r="B5" s="3" t="inlineStr">
        <is>
          <t>Area</t>
        </is>
      </c>
      <c r="C5" s="3" t="inlineStr">
        <is>
          <t>Criterion</t>
        </is>
      </c>
      <c r="D5" s="3" t="inlineStr">
        <is>
          <t>What to test</t>
        </is>
      </c>
      <c r="E5" s="18" t="inlineStr">
        <is>
          <t>Weight (0 to 5)</t>
        </is>
      </c>
      <c r="F5" s="18" t="inlineStr">
        <is>
          <t>Must have?</t>
        </is>
      </c>
      <c r="G5" s="18" t="inlineStr">
        <is>
          <t>Tool 1</t>
        </is>
      </c>
      <c r="H5" s="18" t="inlineStr">
        <is>
          <t>Tool 2</t>
        </is>
      </c>
      <c r="I5" s="18" t="inlineStr">
        <is>
          <t>Tool 3</t>
        </is>
      </c>
      <c r="J5" s="18" t="inlineStr">
        <is>
          <t>Tool 4</t>
        </is>
      </c>
      <c r="K5" s="18" t="inlineStr">
        <is>
          <t>Tool 5</t>
        </is>
      </c>
    </row>
    <row r="6" ht="32" customHeight="1">
      <c r="A6" s="19" t="n"/>
      <c r="B6" s="19" t="n"/>
      <c r="C6" s="20" t="inlineStr">
        <is>
          <t>Tool name (type it here)</t>
        </is>
      </c>
      <c r="D6" s="19" t="n"/>
      <c r="E6" s="19" t="n"/>
      <c r="F6" s="19" t="n"/>
      <c r="G6" s="21" t="inlineStr">
        <is>
          <t>Tool A (example)</t>
        </is>
      </c>
      <c r="H6" s="21" t="inlineStr">
        <is>
          <t>Tool B (example)</t>
        </is>
      </c>
      <c r="I6" s="22" t="n"/>
      <c r="J6" s="22" t="n"/>
      <c r="K6" s="22" t="n"/>
    </row>
    <row r="7" ht="44" customHeight="1">
      <c r="A7" s="23" t="n">
        <v>1</v>
      </c>
      <c r="B7" s="24" t="inlineStr">
        <is>
          <t>Response limits</t>
        </is>
      </c>
      <c r="C7" s="25" t="inlineStr">
        <is>
          <t>Responses you can collect</t>
        </is>
      </c>
      <c r="D7" s="24" t="inlineStr">
        <is>
          <t>Find the response cap for the plan you would pay for (per month, per form or per account) and what happens to your form when it hits it.</t>
        </is>
      </c>
      <c r="E7" s="26" t="n">
        <v>3</v>
      </c>
      <c r="F7" s="26" t="inlineStr">
        <is>
          <t>Yes</t>
        </is>
      </c>
      <c r="G7" s="27" t="n">
        <v>5</v>
      </c>
      <c r="H7" s="27" t="n">
        <v>2</v>
      </c>
      <c r="I7" s="26" t="n"/>
      <c r="J7" s="26" t="n"/>
      <c r="K7" s="26" t="n"/>
    </row>
    <row r="8" ht="44" customHeight="1">
      <c r="A8" s="23" t="n">
        <v>2</v>
      </c>
      <c r="B8" s="24" t="inlineStr">
        <is>
          <t>Question types</t>
        </is>
      </c>
      <c r="C8" s="25" t="inlineStr">
        <is>
          <t>Every question your form needs</t>
        </is>
      </c>
      <c r="D8" s="24" t="inlineStr">
        <is>
          <t>Build your real form, not a demo one. Note any question you had to drop or rework.</t>
        </is>
      </c>
      <c r="E8" s="26" t="n">
        <v>3</v>
      </c>
      <c r="F8" s="26" t="inlineStr">
        <is>
          <t>No</t>
        </is>
      </c>
      <c r="G8" s="27" t="n">
        <v>4</v>
      </c>
      <c r="H8" s="27" t="n">
        <v>5</v>
      </c>
      <c r="I8" s="26" t="n"/>
      <c r="J8" s="26" t="n"/>
      <c r="K8" s="26" t="n"/>
    </row>
    <row r="9" ht="44" customHeight="1">
      <c r="A9" s="23" t="n">
        <v>3</v>
      </c>
      <c r="B9" s="24" t="inlineStr">
        <is>
          <t>Question types</t>
        </is>
      </c>
      <c r="C9" s="25" t="inlineStr">
        <is>
          <t>Getting started fast</t>
        </is>
      </c>
      <c r="D9" s="24" t="inlineStr">
        <is>
          <t>Try a template, an AI draft or an import of a form you already have, if the tool offers one.</t>
        </is>
      </c>
      <c r="E9" s="26" t="n">
        <v>3</v>
      </c>
      <c r="F9" s="26" t="inlineStr">
        <is>
          <t>No</t>
        </is>
      </c>
      <c r="G9" s="27" t="n">
        <v>4</v>
      </c>
      <c r="H9" s="27" t="n">
        <v>5</v>
      </c>
      <c r="I9" s="26" t="n"/>
      <c r="J9" s="26" t="n"/>
      <c r="K9" s="26" t="n"/>
    </row>
    <row r="10" ht="44" customHeight="1">
      <c r="A10" s="23" t="n">
        <v>4</v>
      </c>
      <c r="B10" s="24" t="inlineStr">
        <is>
          <t>Question types</t>
        </is>
      </c>
      <c r="C10" s="25" t="inlineStr">
        <is>
          <t>Signature question</t>
        </is>
      </c>
      <c r="D10" s="24" t="inlineStr">
        <is>
          <t>If you need one: sign on a phone with your finger, then check the signature shows in the response.</t>
        </is>
      </c>
      <c r="E10" s="26" t="n">
        <v>3</v>
      </c>
      <c r="F10" s="26" t="inlineStr">
        <is>
          <t>No</t>
        </is>
      </c>
      <c r="G10" s="27" t="n">
        <v>3</v>
      </c>
      <c r="H10" s="27" t="n">
        <v>4</v>
      </c>
      <c r="I10" s="26" t="n"/>
      <c r="J10" s="26" t="n"/>
      <c r="K10" s="26" t="n"/>
    </row>
    <row r="11" ht="44" customHeight="1">
      <c r="A11" s="23" t="n">
        <v>5</v>
      </c>
      <c r="B11" s="24" t="inlineStr">
        <is>
          <t>Conditional logic</t>
        </is>
      </c>
      <c r="C11" s="25" t="inlineStr">
        <is>
          <t>Show or hide a follow-up question</t>
        </is>
      </c>
      <c r="D11" s="24" t="inlineStr">
        <is>
          <t>Make an "Other" answer reveal a "Tell us more" box, then test both paths in the preview.</t>
        </is>
      </c>
      <c r="E11" s="26" t="n">
        <v>3</v>
      </c>
      <c r="F11" s="26" t="inlineStr">
        <is>
          <t>No</t>
        </is>
      </c>
      <c r="G11" s="27" t="n">
        <v>5</v>
      </c>
      <c r="H11" s="27" t="n">
        <v>4</v>
      </c>
      <c r="I11" s="26" t="n"/>
      <c r="J11" s="26" t="n"/>
      <c r="K11" s="26" t="n"/>
    </row>
    <row r="12" ht="44" customHeight="1">
      <c r="A12" s="23" t="n">
        <v>6</v>
      </c>
      <c r="B12" s="24" t="inlineStr">
        <is>
          <t>Conditional logic</t>
        </is>
      </c>
      <c r="C12" s="25" t="inlineStr">
        <is>
          <t>Skip pages that do not apply</t>
        </is>
      </c>
      <c r="D12" s="24" t="inlineStr">
        <is>
          <t>Answer "No" to a yes or no question and check that you jump past the page it controls.</t>
        </is>
      </c>
      <c r="E12" s="26" t="n">
        <v>3</v>
      </c>
      <c r="F12" s="26" t="inlineStr">
        <is>
          <t>No</t>
        </is>
      </c>
      <c r="G12" s="27" t="n">
        <v>4</v>
      </c>
      <c r="H12" s="27" t="n">
        <v>3</v>
      </c>
      <c r="I12" s="26" t="n"/>
      <c r="J12" s="26" t="n"/>
      <c r="K12" s="26" t="n"/>
    </row>
    <row r="13" ht="44" customHeight="1">
      <c r="A13" s="23" t="n">
        <v>7</v>
      </c>
      <c r="B13" s="24" t="inlineStr">
        <is>
          <t>Conditional logic</t>
        </is>
      </c>
      <c r="C13" s="25" t="inlineStr">
        <is>
          <t>Totals and scores</t>
        </is>
      </c>
      <c r="D13" s="24" t="inlineStr">
        <is>
          <t>If you need one: multiply a quantity by a price, or add up points, and show the result.</t>
        </is>
      </c>
      <c r="E13" s="26" t="n">
        <v>3</v>
      </c>
      <c r="F13" s="26" t="inlineStr">
        <is>
          <t>No</t>
        </is>
      </c>
      <c r="G13" s="27" t="n">
        <v>3</v>
      </c>
      <c r="H13" s="27" t="n">
        <v>4</v>
      </c>
      <c r="I13" s="26" t="n"/>
      <c r="J13" s="26" t="n"/>
      <c r="K13" s="26" t="n"/>
    </row>
    <row r="14" ht="44" customHeight="1">
      <c r="A14" s="23" t="n">
        <v>8</v>
      </c>
      <c r="B14" s="24" t="inlineStr">
        <is>
          <t>File uploads</t>
        </is>
      </c>
      <c r="C14" s="25" t="inlineStr">
        <is>
          <t>Uploads without signing in</t>
        </is>
      </c>
      <c r="D14" s="24" t="inlineStr">
        <is>
          <t>Open the form in a browser where you are logged out of the tool, then upload a file.</t>
        </is>
      </c>
      <c r="E14" s="26" t="n">
        <v>3</v>
      </c>
      <c r="F14" s="26" t="inlineStr">
        <is>
          <t>No</t>
        </is>
      </c>
      <c r="G14" s="27" t="n">
        <v>5</v>
      </c>
      <c r="H14" s="27" t="n">
        <v>2</v>
      </c>
      <c r="I14" s="26" t="n"/>
      <c r="J14" s="26" t="n"/>
      <c r="K14" s="26" t="n"/>
    </row>
    <row r="15" ht="44" customHeight="1">
      <c r="A15" s="23" t="n">
        <v>9</v>
      </c>
      <c r="B15" s="24" t="inlineStr">
        <is>
          <t>File uploads</t>
        </is>
      </c>
      <c r="C15" s="25" t="inlineStr">
        <is>
          <t>File size and number of files</t>
        </is>
      </c>
      <c r="D15" s="24" t="inlineStr">
        <is>
          <t>Upload the largest real file you expect, and several files to one question if you need that.</t>
        </is>
      </c>
      <c r="E15" s="26" t="n">
        <v>3</v>
      </c>
      <c r="F15" s="26" t="inlineStr">
        <is>
          <t>No</t>
        </is>
      </c>
      <c r="G15" s="27" t="n">
        <v>4</v>
      </c>
      <c r="H15" s="27" t="n">
        <v>3</v>
      </c>
      <c r="I15" s="26" t="n"/>
      <c r="J15" s="26" t="n"/>
      <c r="K15" s="26" t="n"/>
    </row>
    <row r="16" ht="44" customHeight="1">
      <c r="A16" s="23" t="n">
        <v>10</v>
      </c>
      <c r="B16" s="24" t="inlineStr">
        <is>
          <t>Design and branding</t>
        </is>
      </c>
      <c r="C16" s="25" t="inlineStr">
        <is>
          <t>Your colors, font and layout</t>
        </is>
      </c>
      <c r="D16" s="24" t="inlineStr">
        <is>
          <t>Match your brand colors and font, and check the text is still easy to read.</t>
        </is>
      </c>
      <c r="E16" s="26" t="n">
        <v>3</v>
      </c>
      <c r="F16" s="26" t="inlineStr">
        <is>
          <t>No</t>
        </is>
      </c>
      <c r="G16" s="27" t="n">
        <v>4</v>
      </c>
      <c r="H16" s="26" t="n"/>
      <c r="I16" s="26" t="n"/>
      <c r="J16" s="26" t="n"/>
      <c r="K16" s="26" t="n"/>
    </row>
    <row r="17" ht="44" customHeight="1">
      <c r="A17" s="23" t="n">
        <v>11</v>
      </c>
      <c r="B17" s="24" t="inlineStr">
        <is>
          <t>Design and branding</t>
        </is>
      </c>
      <c r="C17" s="25" t="inlineStr">
        <is>
          <t>The tool's own badge</t>
        </is>
      </c>
      <c r="D17" s="24" t="inlineStr">
        <is>
          <t>Check whether the form shows the tool's name or badge, and which plan removes it.</t>
        </is>
      </c>
      <c r="E17" s="26" t="n">
        <v>3</v>
      </c>
      <c r="F17" s="26" t="inlineStr">
        <is>
          <t>No</t>
        </is>
      </c>
      <c r="G17" s="27" t="n">
        <v>2</v>
      </c>
      <c r="H17" s="26" t="n"/>
      <c r="I17" s="26" t="n"/>
      <c r="J17" s="26" t="n"/>
      <c r="K17" s="26" t="n"/>
    </row>
    <row r="18" ht="44" customHeight="1">
      <c r="A18" s="23" t="n">
        <v>12</v>
      </c>
      <c r="B18" s="24" t="inlineStr">
        <is>
          <t>Design and branding</t>
        </is>
      </c>
      <c r="C18" s="25" t="inlineStr">
        <is>
          <t>Easy to fill in on a phone</t>
        </is>
      </c>
      <c r="D18" s="24" t="inlineStr">
        <is>
          <t>Fill in the whole form on your own phone, including any upload and any signature.</t>
        </is>
      </c>
      <c r="E18" s="26" t="n">
        <v>3</v>
      </c>
      <c r="F18" s="26" t="inlineStr">
        <is>
          <t>No</t>
        </is>
      </c>
      <c r="G18" s="27" t="n">
        <v>5</v>
      </c>
      <c r="H18" s="26" t="n"/>
      <c r="I18" s="26" t="n"/>
      <c r="J18" s="26" t="n"/>
      <c r="K18" s="26" t="n"/>
    </row>
    <row r="19" ht="44" customHeight="1">
      <c r="A19" s="23" t="n">
        <v>13</v>
      </c>
      <c r="B19" s="24" t="inlineStr">
        <is>
          <t>Sharing and embeds</t>
        </is>
      </c>
      <c r="C19" s="25" t="inlineStr">
        <is>
          <t>Link and QR code</t>
        </is>
      </c>
      <c r="D19" s="24" t="inlineStr">
        <is>
          <t>Copy the share link, set a short link name if offered, and scan a QR code with your phone.</t>
        </is>
      </c>
      <c r="E19" s="26" t="n">
        <v>3</v>
      </c>
      <c r="F19" s="26" t="inlineStr">
        <is>
          <t>No</t>
        </is>
      </c>
      <c r="G19" s="27" t="n">
        <v>5</v>
      </c>
      <c r="H19" s="26" t="n"/>
      <c r="I19" s="26" t="n"/>
      <c r="J19" s="26" t="n"/>
      <c r="K19" s="26" t="n"/>
    </row>
    <row r="20" ht="44" customHeight="1">
      <c r="A20" s="23" t="n">
        <v>14</v>
      </c>
      <c r="B20" s="24" t="inlineStr">
        <is>
          <t>Sharing and embeds</t>
        </is>
      </c>
      <c r="C20" s="25" t="inlineStr">
        <is>
          <t>Embed on your website</t>
        </is>
      </c>
      <c r="D20" s="24" t="inlineStr">
        <is>
          <t>Paste the embed code into a test page on your site and fill in the form there.</t>
        </is>
      </c>
      <c r="E20" s="26" t="n">
        <v>3</v>
      </c>
      <c r="F20" s="26" t="inlineStr">
        <is>
          <t>No</t>
        </is>
      </c>
      <c r="G20" s="27" t="n">
        <v>4</v>
      </c>
      <c r="H20" s="26" t="n"/>
      <c r="I20" s="26" t="n"/>
      <c r="J20" s="26" t="n"/>
      <c r="K20" s="26" t="n"/>
    </row>
    <row r="21" ht="44" customHeight="1">
      <c r="A21" s="23" t="n">
        <v>15</v>
      </c>
      <c r="B21" s="24" t="inlineStr">
        <is>
          <t>Where answers go</t>
        </is>
      </c>
      <c r="C21" s="25" t="inlineStr">
        <is>
          <t>An email to you for each response</t>
        </is>
      </c>
      <c r="D21" s="24" t="inlineStr">
        <is>
          <t>Turn on the email to yourself, send a test response, and check it arrives.</t>
        </is>
      </c>
      <c r="E21" s="26" t="n">
        <v>3</v>
      </c>
      <c r="F21" s="26" t="inlineStr">
        <is>
          <t>No</t>
        </is>
      </c>
      <c r="G21" s="27" t="n">
        <v>4</v>
      </c>
      <c r="H21" s="26" t="n"/>
      <c r="I21" s="26" t="n"/>
      <c r="J21" s="26" t="n"/>
      <c r="K21" s="26" t="n"/>
    </row>
    <row r="22" ht="44" customHeight="1">
      <c r="A22" s="23" t="n">
        <v>16</v>
      </c>
      <c r="B22" s="24" t="inlineStr">
        <is>
          <t>Where answers go</t>
        </is>
      </c>
      <c r="C22" s="25" t="inlineStr">
        <is>
          <t>The tool your team already uses</t>
        </is>
      </c>
      <c r="D22" s="24" t="inlineStr">
        <is>
          <t>Connect Google Sheets, Slack, Notion or whatever you use, send a test, and check the row or message.</t>
        </is>
      </c>
      <c r="E22" s="26" t="n">
        <v>3</v>
      </c>
      <c r="F22" s="26" t="inlineStr">
        <is>
          <t>No</t>
        </is>
      </c>
      <c r="G22" s="27" t="n">
        <v>3</v>
      </c>
      <c r="H22" s="26" t="n"/>
      <c r="I22" s="26" t="n"/>
      <c r="J22" s="26" t="n"/>
      <c r="K22" s="26" t="n"/>
    </row>
    <row r="23" ht="44" customHeight="1">
      <c r="A23" s="23" t="n">
        <v>17</v>
      </c>
      <c r="B23" s="24" t="inlineStr">
        <is>
          <t>Where answers go</t>
        </is>
      </c>
      <c r="C23" s="25" t="inlineStr">
        <is>
          <t>Export to CSV</t>
        </is>
      </c>
      <c r="D23" s="24" t="inlineStr">
        <is>
          <t>Download your test responses and open the file in a spreadsheet.</t>
        </is>
      </c>
      <c r="E23" s="26" t="n">
        <v>3</v>
      </c>
      <c r="F23" s="26" t="inlineStr">
        <is>
          <t>No</t>
        </is>
      </c>
      <c r="G23" s="27" t="n">
        <v>5</v>
      </c>
      <c r="H23" s="26" t="n"/>
      <c r="I23" s="26" t="n"/>
      <c r="J23" s="26" t="n"/>
      <c r="K23" s="26" t="n"/>
    </row>
    <row r="24" ht="44" customHeight="1">
      <c r="A24" s="23" t="n">
        <v>18</v>
      </c>
      <c r="B24" s="24" t="inlineStr">
        <is>
          <t>Price of what you need</t>
        </is>
      </c>
      <c r="C24" s="25" t="inlineStr">
        <is>
          <t>Yearly cost of your must-haves</t>
        </is>
      </c>
      <c r="D24" s="24" t="inlineStr">
        <is>
          <t>Find the cheapest plan that has every must-have on this sheet and write its yearly price below.</t>
        </is>
      </c>
      <c r="E24" s="26" t="n">
        <v>3</v>
      </c>
      <c r="F24" s="26" t="inlineStr">
        <is>
          <t>No</t>
        </is>
      </c>
      <c r="G24" s="27" t="n">
        <v>4</v>
      </c>
      <c r="H24" s="26" t="n"/>
      <c r="I24" s="26" t="n"/>
      <c r="J24" s="26" t="n"/>
      <c r="K24" s="26" t="n"/>
    </row>
    <row r="26" ht="30" customHeight="1">
      <c r="C26" s="3" t="inlineStr">
        <is>
          <t>Your notes per tool</t>
        </is>
      </c>
      <c r="G26" s="3">
        <f>G6&amp;""</f>
        <v/>
      </c>
      <c r="H26" s="3">
        <f>H6&amp;""</f>
        <v/>
      </c>
      <c r="I26" s="3">
        <f>I6&amp;""</f>
        <v/>
      </c>
      <c r="J26" s="3">
        <f>J6&amp;""</f>
        <v/>
      </c>
      <c r="K26" s="3">
        <f>K6&amp;""</f>
        <v/>
      </c>
    </row>
    <row r="27">
      <c r="C27" s="20" t="inlineStr">
        <is>
          <t>Plan you checked</t>
        </is>
      </c>
      <c r="G27" s="28" t="inlineStr">
        <is>
          <t>Example plan</t>
        </is>
      </c>
      <c r="H27" s="28" t="inlineStr">
        <is>
          <t>Example plan</t>
        </is>
      </c>
      <c r="I27" s="29" t="n"/>
      <c r="J27" s="29" t="n"/>
      <c r="K27" s="29" t="n"/>
    </row>
    <row r="28">
      <c r="C28" s="20" t="inlineStr">
        <is>
          <t>Yearly price (your own number)</t>
        </is>
      </c>
      <c r="G28" s="30" t="n">
        <v>240</v>
      </c>
      <c r="H28" s="30" t="n">
        <v>300</v>
      </c>
      <c r="I28" s="31" t="n"/>
      <c r="J28" s="31" t="n"/>
      <c r="K28" s="31" t="n"/>
    </row>
    <row r="29">
      <c r="C29" s="20" t="inlineStr">
        <is>
          <t>Date you checked</t>
        </is>
      </c>
      <c r="G29" s="28" t="inlineStr">
        <is>
          <t>Example date</t>
        </is>
      </c>
      <c r="H29" s="28" t="inlineStr">
        <is>
          <t>Example date</t>
        </is>
      </c>
      <c r="I29" s="29" t="n"/>
      <c r="J29" s="29" t="n"/>
      <c r="K29" s="29" t="n"/>
    </row>
    <row r="31" ht="30" customHeight="1">
      <c r="C31" s="3" t="inlineStr">
        <is>
          <t>Summary</t>
        </is>
      </c>
      <c r="G31" s="3">
        <f>G6&amp;""</f>
        <v/>
      </c>
      <c r="H31" s="3">
        <f>H6&amp;""</f>
        <v/>
      </c>
      <c r="I31" s="3">
        <f>I6&amp;""</f>
        <v/>
      </c>
      <c r="J31" s="3">
        <f>J6&amp;""</f>
        <v/>
      </c>
      <c r="K31" s="3">
        <f>K6&amp;""</f>
        <v/>
      </c>
    </row>
    <row r="32">
      <c r="C32" s="20" t="inlineStr">
        <is>
          <t>Criteria scored</t>
        </is>
      </c>
      <c r="G32" s="32">
        <f>COUNT(G$7:G$24)</f>
        <v/>
      </c>
      <c r="H32" s="32">
        <f>COUNT(H$7:H$24)</f>
        <v/>
      </c>
      <c r="I32" s="32">
        <f>COUNT(I$7:I$24)</f>
        <v/>
      </c>
      <c r="J32" s="32">
        <f>COUNT(J$7:J$24)</f>
        <v/>
      </c>
      <c r="K32" s="32">
        <f>COUNT(K$7:K$24)</f>
        <v/>
      </c>
    </row>
    <row r="33">
      <c r="C33" s="20" t="inlineStr">
        <is>
          <t>Criteria not scored yet</t>
        </is>
      </c>
      <c r="G33" s="32">
        <f>ROWS(G$7:G$24)-COUNT(G$7:G$24)</f>
        <v/>
      </c>
      <c r="H33" s="32">
        <f>ROWS(H$7:H$24)-COUNT(H$7:H$24)</f>
        <v/>
      </c>
      <c r="I33" s="32">
        <f>ROWS(I$7:I$24)-COUNT(I$7:I$24)</f>
        <v/>
      </c>
      <c r="J33" s="32">
        <f>ROWS(J$7:J$24)-COUNT(J$7:J$24)</f>
        <v/>
      </c>
      <c r="K33" s="32">
        <f>ROWS(K$7:K$24)-COUNT(K$7:K$24)</f>
        <v/>
      </c>
    </row>
    <row r="34">
      <c r="C34" s="20" t="inlineStr">
        <is>
          <t>Weighted score (0 to 100)</t>
        </is>
      </c>
      <c r="G34" s="32">
        <f>IF(SUMPRODUCT($E$7:$E$24,ISNUMBER(G$7:G$24)*1)=0,"",ROUND(100*SUMPRODUCT($E$7:$E$24,G$7:G$24)/(5*SUMPRODUCT($E$7:$E$24,ISNUMBER(G$7:G$24)*1)),0))</f>
        <v/>
      </c>
      <c r="H34" s="32">
        <f>IF(SUMPRODUCT($E$7:$E$24,ISNUMBER(H$7:H$24)*1)=0,"",ROUND(100*SUMPRODUCT($E$7:$E$24,H$7:H$24)/(5*SUMPRODUCT($E$7:$E$24,ISNUMBER(H$7:H$24)*1)),0))</f>
        <v/>
      </c>
      <c r="I34" s="32">
        <f>IF(SUMPRODUCT($E$7:$E$24,ISNUMBER(I$7:I$24)*1)=0,"",ROUND(100*SUMPRODUCT($E$7:$E$24,I$7:I$24)/(5*SUMPRODUCT($E$7:$E$24,ISNUMBER(I$7:I$24)*1)),0))</f>
        <v/>
      </c>
      <c r="J34" s="32">
        <f>IF(SUMPRODUCT($E$7:$E$24,ISNUMBER(J$7:J$24)*1)=0,"",ROUND(100*SUMPRODUCT($E$7:$E$24,J$7:J$24)/(5*SUMPRODUCT($E$7:$E$24,ISNUMBER(J$7:J$24)*1)),0))</f>
        <v/>
      </c>
      <c r="K34" s="32">
        <f>IF(SUMPRODUCT($E$7:$E$24,ISNUMBER(K$7:K$24)*1)=0,"",ROUND(100*SUMPRODUCT($E$7:$E$24,K$7:K$24)/(5*SUMPRODUCT($E$7:$E$24,ISNUMBER(K$7:K$24)*1)),0))</f>
        <v/>
      </c>
    </row>
    <row r="35">
      <c r="C35" s="20" t="inlineStr">
        <is>
          <t>Must-haves scored below 3</t>
        </is>
      </c>
      <c r="G35" s="32">
        <f>COUNTIFS($F$7:$F$24,Lists!$A$2,G$7:G$24,"&lt;3")</f>
        <v/>
      </c>
      <c r="H35" s="32">
        <f>COUNTIFS($F$7:$F$24,Lists!$A$2,H$7:H$24,"&lt;3")</f>
        <v/>
      </c>
      <c r="I35" s="32">
        <f>COUNTIFS($F$7:$F$24,Lists!$A$2,I$7:I$24,"&lt;3")</f>
        <v/>
      </c>
      <c r="J35" s="32">
        <f>COUNTIFS($F$7:$F$24,Lists!$A$2,J$7:J$24,"&lt;3")</f>
        <v/>
      </c>
      <c r="K35" s="32">
        <f>COUNTIFS($F$7:$F$24,Lists!$A$2,K$7:K$24,"&lt;3")</f>
        <v/>
      </c>
    </row>
    <row r="36">
      <c r="C36" s="20" t="inlineStr">
        <is>
          <t>Must-haves not scored yet</t>
        </is>
      </c>
      <c r="G36" s="32">
        <f>COUNTIF($F$7:$F$24,Lists!$A$2)-COUNTIFS($F$7:$F$24,Lists!$A$2,G$7:G$24,"&gt;=0")</f>
        <v/>
      </c>
      <c r="H36" s="32">
        <f>COUNTIF($F$7:$F$24,Lists!$A$2)-COUNTIFS($F$7:$F$24,Lists!$A$2,H$7:H$24,"&gt;=0")</f>
        <v/>
      </c>
      <c r="I36" s="32">
        <f>COUNTIF($F$7:$F$24,Lists!$A$2)-COUNTIFS($F$7:$F$24,Lists!$A$2,I$7:I$24,"&gt;=0")</f>
        <v/>
      </c>
      <c r="J36" s="32">
        <f>COUNTIF($F$7:$F$24,Lists!$A$2)-COUNTIFS($F$7:$F$24,Lists!$A$2,J$7:J$24,"&gt;=0")</f>
        <v/>
      </c>
      <c r="K36" s="32">
        <f>COUNTIF($F$7:$F$24,Lists!$A$2)-COUNTIFS($F$7:$F$24,Lists!$A$2,K$7:K$24,"&gt;=0")</f>
        <v/>
      </c>
    </row>
    <row r="37">
      <c r="C37" s="20" t="inlineStr">
        <is>
          <t>Rank (1 is best)</t>
        </is>
      </c>
      <c r="G37" s="32">
        <f>IF(ISNUMBER(G34),COUNTIF($G$34:$K$34,"&gt;"&amp;G34)+1,"")</f>
        <v/>
      </c>
      <c r="H37" s="32">
        <f>IF(ISNUMBER(H34),COUNTIF($G$34:$K$34,"&gt;"&amp;H34)+1,"")</f>
        <v/>
      </c>
      <c r="I37" s="32">
        <f>IF(ISNUMBER(I34),COUNTIF($G$34:$K$34,"&gt;"&amp;I34)+1,"")</f>
        <v/>
      </c>
      <c r="J37" s="32">
        <f>IF(ISNUMBER(J34),COUNTIF($G$34:$K$34,"&gt;"&amp;J34)+1,"")</f>
        <v/>
      </c>
      <c r="K37" s="32">
        <f>IF(ISNUMBER(K34),COUNTIF($G$34:$K$34,"&gt;"&amp;K34)+1,"")</f>
        <v/>
      </c>
    </row>
    <row r="38">
      <c r="C38" s="20" t="inlineStr">
        <is>
          <t>Status</t>
        </is>
      </c>
      <c r="G38" s="32">
        <f>IF(G$6="","No tool named",IF(NOT(ISNUMBER(G34)),"Not scored",IF(G35=1,"1 must-have below 3",IF(G35&gt;1,G35&amp;" must-haves below 3",IF(G33&gt;0,"Keep scoring","Fully scored")))))</f>
        <v/>
      </c>
      <c r="H38" s="32">
        <f>IF(H$6="","No tool named",IF(NOT(ISNUMBER(H34)),"Not scored",IF(H35=1,"1 must-have below 3",IF(H35&gt;1,H35&amp;" must-haves below 3",IF(H33&gt;0,"Keep scoring","Fully scored")))))</f>
        <v/>
      </c>
      <c r="I38" s="32">
        <f>IF(I$6="","No tool named",IF(NOT(ISNUMBER(I34)),"Not scored",IF(I35=1,"1 must-have below 3",IF(I35&gt;1,I35&amp;" must-haves below 3",IF(I33&gt;0,"Keep scoring","Fully scored")))))</f>
        <v/>
      </c>
      <c r="J38" s="32">
        <f>IF(J$6="","No tool named",IF(NOT(ISNUMBER(J34)),"Not scored",IF(J35=1,"1 must-have below 3",IF(J35&gt;1,J35&amp;" must-haves below 3",IF(J33&gt;0,"Keep scoring","Fully scored")))))</f>
        <v/>
      </c>
      <c r="K38" s="32">
        <f>IF(K$6="","No tool named",IF(NOT(ISNUMBER(K34)),"Not scored",IF(K35=1,"1 must-have below 3",IF(K35&gt;1,K35&amp;" must-haves below 3",IF(K33&gt;0,"Keep scoring","Fully scored")))))</f>
        <v/>
      </c>
    </row>
    <row r="39">
      <c r="C39" s="33" t="inlineStr">
        <is>
          <t>Counts for best fit (helper)</t>
        </is>
      </c>
      <c r="G39" s="34">
        <f>IF(AND(ISNUMBER(G34),G35=0,G$6&lt;&gt;""),G34,-1)</f>
        <v/>
      </c>
      <c r="H39" s="34">
        <f>IF(AND(ISNUMBER(H34),H35=0,H$6&lt;&gt;""),H34,-1)</f>
        <v/>
      </c>
      <c r="I39" s="34">
        <f>IF(AND(ISNUMBER(I34),I35=0,I$6&lt;&gt;""),I34,-1)</f>
        <v/>
      </c>
      <c r="J39" s="34">
        <f>IF(AND(ISNUMBER(J34),J35=0,J$6&lt;&gt;""),J34,-1)</f>
        <v/>
      </c>
      <c r="K39" s="34">
        <f>IF(AND(ISNUMBER(K34),K35=0,K$6&lt;&gt;""),K34,-1)</f>
        <v/>
      </c>
    </row>
    <row r="41" ht="30" customHeight="1">
      <c r="C41" s="35" t="inlineStr">
        <is>
          <t>Best fit so far</t>
        </is>
      </c>
      <c r="G41" s="36">
        <f>IF(MAX($G$39:$K$39)&lt;0,"No tool passes every must-have yet",INDEX($G$6:$K$6,MATCH(MAX($G$39:$K$39),$G$39:$K$39,0)))</f>
        <v/>
      </c>
      <c r="H41" s="36" t="n"/>
      <c r="I41" s="36">
        <f>IF(AND(MAX($G$39:$K$39)&gt;=0,COUNTIF($G$39:$K$39,MAX($G$39:$K$39))&gt;1),"Tied: compare the scores above","")</f>
        <v/>
      </c>
      <c r="J41" s="36" t="n"/>
      <c r="K41" s="36" t="n"/>
    </row>
    <row r="43">
      <c r="A43" s="14" t="inlineStr">
        <is>
          <t>Made by HornetForms, https://hornetforms.com/blog/online-form-builder. Score each tool from your own test on the day you check.</t>
        </is>
      </c>
    </row>
  </sheetData>
  <mergeCells count="2">
    <mergeCell ref="I41:K41"/>
    <mergeCell ref="G41:H41"/>
  </mergeCells>
  <dataValidations count="3">
    <dataValidation sqref="E7:E24" showDropDown="0" showInputMessage="1" showErrorMessage="1" allowBlank="1" errorTitle="Weight" error="Type a whole number from 0 to 5." promptTitle="Weight" prompt="0 means it does not matter to you, 5 means it matters most." type="whole" errorStyle="warning" operator="between">
      <formula1>0</formula1>
      <formula2>5</formula2>
    </dataValidation>
    <dataValidation sqref="F7:F24" showDropDown="0" showInputMessage="1" showErrorMessage="1" allowBlank="1" errorTitle="Must have" error="Pick a value from the list. Yes if a tool scoring below 3 here is out of the running." promptTitle="Must have" prompt="Yes if a tool scoring below 3 here is out of the running." type="list" errorStyle="warning">
      <formula1>Lists!$A$2:$A$3</formula1>
    </dataValidation>
    <dataValidation sqref="G7:K24" showDropDown="0" showInputMessage="1" showErrorMessage="1" allowBlank="1" errorTitle="Score" error="Type a whole number from 0 to 5." promptTitle="Score" prompt="0 missing or failed your test, 1 works badly, 3 works with a workaround, 5 does exactly what you need. Leave blank until you test it." type="whole" errorStyle="warning" operator="between">
      <formula1>0</formula1>
      <formula2>5</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8F8499"/>
    <outlinePr summaryBelow="1" summaryRight="1"/>
    <pageSetUpPr/>
  </sheetPr>
  <dimension ref="A1:F12"/>
  <sheetViews>
    <sheetView workbookViewId="0">
      <selection activeCell="A1" sqref="A1"/>
    </sheetView>
  </sheetViews>
  <sheetFormatPr baseColWidth="8" defaultRowHeight="15"/>
  <cols>
    <col width="14" customWidth="1" min="1" max="1"/>
    <col width="3" customWidth="1" min="2" max="2"/>
    <col width="26" customWidth="1" min="3" max="3"/>
    <col width="3" customWidth="1" min="4" max="4"/>
    <col width="8" customWidth="1" min="5" max="5"/>
    <col width="32" customWidth="1" min="6" max="6"/>
  </cols>
  <sheetData>
    <row r="1">
      <c r="A1" s="3" t="inlineStr">
        <is>
          <t>Must have</t>
        </is>
      </c>
      <c r="C1" s="3" t="inlineStr">
        <is>
          <t>Areas</t>
        </is>
      </c>
      <c r="E1" s="3" t="inlineStr">
        <is>
          <t>Score</t>
        </is>
      </c>
      <c r="F1" s="3" t="inlineStr">
        <is>
          <t>Meaning</t>
        </is>
      </c>
    </row>
    <row r="2">
      <c r="A2" s="37" t="inlineStr">
        <is>
          <t>Yes</t>
        </is>
      </c>
      <c r="C2" s="37" t="inlineStr">
        <is>
          <t>Response limits</t>
        </is>
      </c>
      <c r="E2" s="37" t="n">
        <v>0</v>
      </c>
      <c r="F2" s="37" t="inlineStr">
        <is>
          <t>Missing, or it failed your test</t>
        </is>
      </c>
    </row>
    <row r="3">
      <c r="A3" s="37" t="inlineStr">
        <is>
          <t>No</t>
        </is>
      </c>
      <c r="C3" s="37" t="inlineStr">
        <is>
          <t>Question types</t>
        </is>
      </c>
      <c r="E3" s="37" t="n">
        <v>1</v>
      </c>
      <c r="F3" s="37" t="inlineStr">
        <is>
          <t>Works badly</t>
        </is>
      </c>
    </row>
    <row r="4">
      <c r="C4" s="37" t="inlineStr">
        <is>
          <t>Conditional logic</t>
        </is>
      </c>
      <c r="E4" s="37" t="n">
        <v>2</v>
      </c>
      <c r="F4" s="37" t="inlineStr">
        <is>
          <t>Works, with real effort</t>
        </is>
      </c>
    </row>
    <row r="5">
      <c r="C5" s="37" t="inlineStr">
        <is>
          <t>File uploads</t>
        </is>
      </c>
      <c r="E5" s="37" t="n">
        <v>3</v>
      </c>
      <c r="F5" s="37" t="inlineStr">
        <is>
          <t>Works with a workaround</t>
        </is>
      </c>
    </row>
    <row r="6">
      <c r="C6" s="37" t="inlineStr">
        <is>
          <t>Design and branding</t>
        </is>
      </c>
      <c r="E6" s="37" t="n">
        <v>4</v>
      </c>
      <c r="F6" s="37" t="inlineStr">
        <is>
          <t>Works well</t>
        </is>
      </c>
    </row>
    <row r="7">
      <c r="C7" s="37" t="inlineStr">
        <is>
          <t>Sharing and embeds</t>
        </is>
      </c>
      <c r="E7" s="37" t="n">
        <v>5</v>
      </c>
      <c r="F7" s="37" t="inlineStr">
        <is>
          <t>Does exactly what you need</t>
        </is>
      </c>
    </row>
    <row r="8">
      <c r="C8" s="37" t="inlineStr">
        <is>
          <t>Where answers go</t>
        </is>
      </c>
    </row>
    <row r="9">
      <c r="C9" s="37" t="inlineStr">
        <is>
          <t>Price of what you need</t>
        </is>
      </c>
    </row>
    <row r="12">
      <c r="A12" s="14" t="inlineStr">
        <is>
          <t>The Scorecard counts these exact words. Please keep them as they 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2026-11-02T17:23:13Z</dcterms:created>
  <dcterms:modified xmlns:dcterms="http://purl.org/dc/terms/" xmlns:xsi="http://www.w3.org/2001/XMLSchema-instance" xsi:type="dcterms:W3CDTF">2026-11-02T17:23:13Z</dcterms:modified>
</cp:coreProperties>
</file>