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Availability" sheetId="2" state="visible" r:id="rId2"/>
    <sheet xmlns:r="http://schemas.openxmlformats.org/officeDocument/2006/relationships" name="Coverage" sheetId="3" state="visible" r:id="rId3"/>
    <sheet xmlns:r="http://schemas.openxmlformats.org/officeDocument/2006/relationships" name="Settings" sheetId="4" state="visible" r:id="rId4"/>
  </sheets>
  <definedNames>
    <definedName name="_xlnm._FilterDatabase" localSheetId="1" hidden="1">'Availability'!$A$7:$AC$107</definedName>
  </definedNames>
  <calcPr calcId="124519" fullCalcOnLoad="1"/>
</workbook>
</file>

<file path=xl/styles.xml><?xml version="1.0" encoding="utf-8"?>
<styleSheet xmlns="http://schemas.openxmlformats.org/spreadsheetml/2006/main">
  <numFmts count="1">
    <numFmt numFmtId="164" formatCode="yyyy-mm-dd"/>
  </numFmts>
  <fonts count="13">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color rgb="00231A2E"/>
      <sz val="9"/>
    </font>
    <font>
      <name val="Arial"/>
      <color rgb="005E5468"/>
      <sz val="9"/>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5E5468"/>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10" fillId="4" borderId="1" applyAlignment="1" pivotButton="0" quotePrefix="0" xfId="0">
      <alignment horizontal="center" vertical="center"/>
    </xf>
    <xf numFmtId="0" fontId="6" fillId="3" borderId="1" applyAlignment="1" pivotButton="0" quotePrefix="0" xfId="0">
      <alignment vertical="center" wrapText="1"/>
    </xf>
    <xf numFmtId="1" fontId="6" fillId="3" borderId="1" applyAlignment="1" pivotButton="0" quotePrefix="0" xfId="0">
      <alignment horizontal="center" vertical="center"/>
    </xf>
    <xf numFmtId="164" fontId="6" fillId="3" borderId="1" applyAlignment="1" pivotButton="0" quotePrefix="0" xfId="0">
      <alignment horizontal="center" vertical="center"/>
    </xf>
    <xf numFmtId="0" fontId="11" fillId="3" borderId="1" applyAlignment="1" pivotButton="0" quotePrefix="0" xfId="0">
      <alignment vertical="center" wrapText="1"/>
    </xf>
    <xf numFmtId="0" fontId="12" fillId="4" borderId="1" applyAlignment="1" pivotButton="0" quotePrefix="0" xfId="0">
      <alignment horizontal="center" vertical="center"/>
    </xf>
    <xf numFmtId="0" fontId="5" fillId="0" borderId="1" pivotButton="0" quotePrefix="0" xfId="0"/>
    <xf numFmtId="0" fontId="6" fillId="4" borderId="1" applyAlignment="1" pivotButton="0" quotePrefix="0" xfId="0">
      <alignment horizontal="center"/>
    </xf>
    <xf numFmtId="0" fontId="5" fillId="3" borderId="1" applyAlignment="1" pivotButton="0" quotePrefix="0" xfId="0">
      <alignment horizontal="center"/>
    </xf>
    <xf numFmtId="0" fontId="5" fillId="4" borderId="1" applyAlignment="1" pivotButton="0" quotePrefix="0" xfId="0">
      <alignment horizontal="center"/>
    </xf>
    <xf numFmtId="0" fontId="6" fillId="0" borderId="1" pivotButton="0" quotePrefix="0" xfId="0"/>
    <xf numFmtId="0" fontId="6" fillId="3" borderId="1" pivotButton="0" quotePrefix="0" xfId="0"/>
  </cellXfs>
  <cellStyles count="1">
    <cellStyle name="Normal" xfId="0" builtinId="0" hidden="0"/>
  </cellStyles>
  <dxfs count="2">
    <dxf>
      <font>
        <name val="Arial"/>
        <b val="1"/>
        <color rgb="0015703A"/>
      </font>
      <fill>
        <patternFill patternType="solid">
          <bgColor rgb="00DCEFE2"/>
        </patternFill>
      </fill>
    </dxf>
    <dxf>
      <font>
        <name val="Arial"/>
        <b val="1"/>
        <color rgb="008A1C12"/>
      </font>
      <fill>
        <patternFill patternType="solid">
          <bgColor rgb="00F8D9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HornetForms</author>
  </authors>
  <commentList>
    <comment ref="D6" authorId="0" shapeId="0">
      <text>
        <t>The most hours this person wants to work in a week, as a whole number.</t>
      </text>
    </comment>
    <comment ref="E6" authorId="0" shapeId="0">
      <text>
        <t>The date these answers start to apply, typed as a date (for example 2026-11-09).</t>
      </text>
    </comment>
    <comment ref="G6" authorId="0" shapeId="0">
      <text>
        <t>Paste the availability cell from your CSV or Excel export or Google Sheets. From paper, type it the same way: each day, a colon, the shifts with commas, and a semicolon between days.</t>
      </text>
    </comment>
    <comment ref="H6" authorId="0" shapeId="0">
      <text>
        <t>Worked out from the Availability column. Day and shift names come from the Settings tab. Please do not type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Weekly availability sheet</t>
        </is>
      </c>
    </row>
    <row r="3">
      <c r="B3" s="2" t="inlineStr">
        <is>
          <t>See who can work each day and shift, and where the schedule is short. Works in Excel and Google Sheets.</t>
        </is>
      </c>
    </row>
    <row r="5">
      <c r="B5" s="3" t="inlineStr">
        <is>
          <t>Step</t>
        </is>
      </c>
      <c r="C5" s="3" t="inlineStr">
        <is>
          <t>What to do</t>
        </is>
      </c>
      <c r="D5" s="3" t="inlineStr">
        <is>
          <t>How</t>
        </is>
      </c>
    </row>
    <row r="6" ht="51" customHeight="1">
      <c r="B6" s="4" t="n">
        <v>1</v>
      </c>
      <c r="C6" s="5" t="inlineStr">
        <is>
          <t>Match your shift names</t>
        </is>
      </c>
      <c r="D6" s="6" t="inlineStr">
        <is>
          <t>On the Settings tab, type your days and shifts exactly as the rows and columns of your form's matrix question. The sheet starts with Monday to Sunday and Morning, Afternoon, Evening.</t>
        </is>
      </c>
    </row>
    <row r="7" ht="44" customHeight="1">
      <c r="B7" s="4" t="n">
        <v>2</v>
      </c>
      <c r="C7" s="5" t="inlineStr">
        <is>
          <t>Delete the EXAMPLE rows</t>
        </is>
      </c>
      <c r="D7" s="6" t="inlineStr">
        <is>
          <t>The Availability tab shows five example people. Clear those rows when you are ready to add your own.</t>
        </is>
      </c>
    </row>
    <row r="8" ht="66" customHeight="1">
      <c r="B8" s="4" t="n">
        <v>3</v>
      </c>
      <c r="C8" s="5" t="inlineStr">
        <is>
          <t>Add one row per person</t>
        </is>
      </c>
      <c r="D8" s="6" t="inlineStr">
        <is>
          <t>Type the name, role, most hours a week and the date the answers start. Paste the availability cell from your HornetForms export or Google Sheets row into the Availability column. From a paper form, type it the same way: Monday: Morning, Evening; Tuesday: Evening.</t>
        </is>
      </c>
    </row>
    <row r="9" ht="44" customHeight="1">
      <c r="B9" s="4" t="n">
        <v>4</v>
      </c>
      <c r="C9" s="5" t="inlineStr">
        <is>
          <t>Say how many people you need</t>
        </is>
      </c>
      <c r="D9" s="6" t="inlineStr">
        <is>
          <t>On the Coverage tab, type how many people you need on each shift in the yellow table.</t>
        </is>
      </c>
    </row>
    <row r="10" ht="44" customHeight="1">
      <c r="B10" s="4" t="n">
        <v>5</v>
      </c>
      <c r="C10" s="5" t="inlineStr">
        <is>
          <t>Read the gaps</t>
        </is>
      </c>
      <c r="D10" s="6" t="inlineStr">
        <is>
          <t>Coverage counts who can work each shift and shows where you are short. Filter a grid column on the Availability tab to Yes to see who can take that shift.</t>
        </is>
      </c>
    </row>
    <row r="12">
      <c r="B12" s="7" t="inlineStr">
        <is>
          <t>Color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as they are.</t>
        </is>
      </c>
    </row>
    <row r="17">
      <c r="B17" s="7" t="inlineStr">
        <is>
          <t>Good to know</t>
        </is>
      </c>
    </row>
    <row r="18" ht="34" customHeight="1">
      <c r="C18" s="12" t="inlineStr">
        <is>
          <t>The grid reads the text in the Availability column. A day with no shifts ticked is simply left out of that text, so its grid cells stay empty.</t>
        </is>
      </c>
    </row>
    <row r="19" ht="34" customHeight="1">
      <c r="C19" s="12" t="inlineStr">
        <is>
          <t>When someone sends a new availability form, replace their row. Keep the Effective from date so you know which answers are current.</t>
        </is>
      </c>
    </row>
    <row r="20" ht="28" customHeight="1">
      <c r="C20" s="12" t="inlineStr">
        <is>
          <t>Dates they cannot work is a free text note. Check it before you put someone on a shift that week.</t>
        </is>
      </c>
    </row>
    <row r="21" ht="28" customHeight="1">
      <c r="C21" s="12" t="inlineStr">
        <is>
          <t>Availability shows when people can work. It is not a promise of hours in either direction.</t>
        </is>
      </c>
    </row>
    <row r="22" ht="28" customHeight="1">
      <c r="C22" s="12" t="inlineStr">
        <is>
          <t>This sheet is a planning aid, not legal advice. Scheduling rules differ by state and city.</t>
        </is>
      </c>
    </row>
    <row r="24">
      <c r="B24" s="7" t="inlineStr">
        <is>
          <t>Example data</t>
        </is>
      </c>
    </row>
    <row r="25" ht="32" customHeight="1">
      <c r="C25" s="13" t="inlineStr">
        <is>
          <t>The Availability tab shows five EXAMPLE people at a small restaurant, and Coverage shows example staffing needs. Delete the EXAMPLE rows and type your own numbers before you start.</t>
        </is>
      </c>
    </row>
    <row r="27" ht="26" customHeight="1">
      <c r="C27" s="14" t="inlineStr">
        <is>
          <t>Guide: https://hornetforms.com/blog/employee-availability-form</t>
        </is>
      </c>
    </row>
    <row r="28">
      <c r="C28" s="15" t="inlineStr">
        <is>
          <t>Made by HornetForms, hornetforms.com</t>
        </is>
      </c>
    </row>
  </sheetData>
  <mergeCells count="7">
    <mergeCell ref="C20:D20"/>
    <mergeCell ref="C21:D21"/>
    <mergeCell ref="C25:D25"/>
    <mergeCell ref="C27:D27"/>
    <mergeCell ref="C19:D19"/>
    <mergeCell ref="C22:D22"/>
    <mergeCell ref="C18:D18"/>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AC107"/>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5" customWidth="1" min="1" max="1"/>
    <col width="18" customWidth="1" min="2" max="2"/>
    <col width="12" customWidth="1" min="3" max="3"/>
    <col width="10" customWidth="1" min="4" max="4"/>
    <col width="12" customWidth="1" min="5" max="5"/>
    <col width="20" customWidth="1" min="6" max="6"/>
    <col width="46"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6.5" customWidth="1" min="17" max="17"/>
    <col width="6.5" customWidth="1" min="18" max="18"/>
    <col width="6.5" customWidth="1" min="19" max="19"/>
    <col width="6.5" customWidth="1" min="20" max="20"/>
    <col width="6.5" customWidth="1" min="21" max="21"/>
    <col width="6.5" customWidth="1" min="22" max="22"/>
    <col width="6.5" customWidth="1" min="23" max="23"/>
    <col width="6.5" customWidth="1" min="24" max="24"/>
    <col width="6.5" customWidth="1" min="25" max="25"/>
    <col width="6.5" customWidth="1" min="26" max="26"/>
    <col width="6.5" customWidth="1" min="27" max="27"/>
    <col width="6.5" customWidth="1" min="28" max="28"/>
    <col width="10" customWidth="1" min="29" max="29"/>
  </cols>
  <sheetData>
    <row r="1">
      <c r="A1" s="16" t="inlineStr">
        <is>
          <t>Availability: one row per person</t>
        </is>
      </c>
    </row>
    <row r="2">
      <c r="A2" s="17" t="inlineStr">
        <is>
          <t>Type or paste each person's details. In the Availability column, paste the cell from your HornetForms export or Google Sheets row, or type it the same way: Monday: Morning, Evening; Tuesday: Evening. The grid fills in by itself.</t>
        </is>
      </c>
    </row>
    <row r="3">
      <c r="A3" s="18">
        <f>IF(COUNTIF(Availability!$B$8:$B$107,"EXAMPLE*")&gt;0,"You are looking at EXAMPLE data. Delete the EXAMPLE rows before you add your own people.","")</f>
        <v/>
      </c>
    </row>
    <row r="4">
      <c r="A4" s="17" t="inlineStr">
        <is>
          <t>Keep one row per person. When someone sends a new form, replace their row with the new answers.</t>
        </is>
      </c>
    </row>
    <row r="6" ht="22" customHeight="1">
      <c r="A6" s="19" t="inlineStr">
        <is>
          <t>#</t>
        </is>
      </c>
      <c r="B6" s="20" t="inlineStr">
        <is>
          <t>Name</t>
        </is>
      </c>
      <c r="C6" s="20" t="inlineStr">
        <is>
          <t>Role</t>
        </is>
      </c>
      <c r="D6" s="20" t="inlineStr">
        <is>
          <t>Max hours a week</t>
        </is>
      </c>
      <c r="E6" s="20" t="inlineStr">
        <is>
          <t>Effective from</t>
        </is>
      </c>
      <c r="F6" s="20" t="inlineStr">
        <is>
          <t>Dates they cannot work</t>
        </is>
      </c>
      <c r="G6" s="20" t="inlineStr">
        <is>
          <t>Availability (paste the cell)</t>
        </is>
      </c>
      <c r="H6" s="19">
        <f>Settings!$A$2</f>
        <v/>
      </c>
      <c r="I6" s="19">
        <f>Settings!$A$2</f>
        <v/>
      </c>
      <c r="J6" s="19">
        <f>Settings!$A$2</f>
        <v/>
      </c>
      <c r="K6" s="19">
        <f>Settings!$A$3</f>
        <v/>
      </c>
      <c r="L6" s="19">
        <f>Settings!$A$3</f>
        <v/>
      </c>
      <c r="M6" s="19">
        <f>Settings!$A$3</f>
        <v/>
      </c>
      <c r="N6" s="19">
        <f>Settings!$A$4</f>
        <v/>
      </c>
      <c r="O6" s="19">
        <f>Settings!$A$4</f>
        <v/>
      </c>
      <c r="P6" s="19">
        <f>Settings!$A$4</f>
        <v/>
      </c>
      <c r="Q6" s="19">
        <f>Settings!$A$5</f>
        <v/>
      </c>
      <c r="R6" s="19">
        <f>Settings!$A$5</f>
        <v/>
      </c>
      <c r="S6" s="19">
        <f>Settings!$A$5</f>
        <v/>
      </c>
      <c r="T6" s="19">
        <f>Settings!$A$6</f>
        <v/>
      </c>
      <c r="U6" s="19">
        <f>Settings!$A$6</f>
        <v/>
      </c>
      <c r="V6" s="19">
        <f>Settings!$A$6</f>
        <v/>
      </c>
      <c r="W6" s="19">
        <f>Settings!$A$7</f>
        <v/>
      </c>
      <c r="X6" s="19">
        <f>Settings!$A$7</f>
        <v/>
      </c>
      <c r="Y6" s="19">
        <f>Settings!$A$7</f>
        <v/>
      </c>
      <c r="Z6" s="19">
        <f>Settings!$A$8</f>
        <v/>
      </c>
      <c r="AA6" s="19">
        <f>Settings!$A$8</f>
        <v/>
      </c>
      <c r="AB6" s="19">
        <f>Settings!$A$8</f>
        <v/>
      </c>
      <c r="AC6" s="19" t="inlineStr">
        <is>
          <t>Shifts they can work</t>
        </is>
      </c>
    </row>
    <row r="7" ht="30" customHeight="1">
      <c r="H7" s="19">
        <f>Settings!$B$2</f>
        <v/>
      </c>
      <c r="I7" s="19">
        <f>Settings!$B$3</f>
        <v/>
      </c>
      <c r="J7" s="19">
        <f>Settings!$B$4</f>
        <v/>
      </c>
      <c r="K7" s="19">
        <f>Settings!$B$2</f>
        <v/>
      </c>
      <c r="L7" s="19">
        <f>Settings!$B$3</f>
        <v/>
      </c>
      <c r="M7" s="19">
        <f>Settings!$B$4</f>
        <v/>
      </c>
      <c r="N7" s="19">
        <f>Settings!$B$2</f>
        <v/>
      </c>
      <c r="O7" s="19">
        <f>Settings!$B$3</f>
        <v/>
      </c>
      <c r="P7" s="19">
        <f>Settings!$B$4</f>
        <v/>
      </c>
      <c r="Q7" s="19">
        <f>Settings!$B$2</f>
        <v/>
      </c>
      <c r="R7" s="19">
        <f>Settings!$B$3</f>
        <v/>
      </c>
      <c r="S7" s="19">
        <f>Settings!$B$4</f>
        <v/>
      </c>
      <c r="T7" s="19">
        <f>Settings!$B$2</f>
        <v/>
      </c>
      <c r="U7" s="19">
        <f>Settings!$B$3</f>
        <v/>
      </c>
      <c r="V7" s="19">
        <f>Settings!$B$4</f>
        <v/>
      </c>
      <c r="W7" s="19">
        <f>Settings!$B$2</f>
        <v/>
      </c>
      <c r="X7" s="19">
        <f>Settings!$B$3</f>
        <v/>
      </c>
      <c r="Y7" s="19">
        <f>Settings!$B$4</f>
        <v/>
      </c>
      <c r="Z7" s="19">
        <f>Settings!$B$2</f>
        <v/>
      </c>
      <c r="AA7" s="19">
        <f>Settings!$B$3</f>
        <v/>
      </c>
      <c r="AB7" s="19">
        <f>Settings!$B$4</f>
        <v/>
      </c>
    </row>
    <row r="8">
      <c r="A8" s="21" t="n">
        <v>1</v>
      </c>
      <c r="B8" s="22" t="inlineStr">
        <is>
          <t>EXAMPLE: Ana</t>
        </is>
      </c>
      <c r="C8" s="22" t="inlineStr">
        <is>
          <t>Server</t>
        </is>
      </c>
      <c r="D8" s="23" t="n">
        <v>30</v>
      </c>
      <c r="E8" s="24" t="n">
        <v>46335</v>
      </c>
      <c r="F8" s="22" t="inlineStr">
        <is>
          <t>Nov 26 and 27</t>
        </is>
      </c>
      <c r="G8" s="25" t="inlineStr">
        <is>
          <t>Monday: Morning, Afternoon; Tuesday: Morning, Afternoon; Wednesday: Morning; Friday: Evening; Saturday: Afternoon, Evening</t>
        </is>
      </c>
      <c r="H8" s="26">
        <f>IF(OR($G8="",H$6="",H$7=""),"",IF(ISNUMBER(SEARCH("; "&amp;H$6&amp;": ","; "&amp;TRIM($G8)&amp;";")),IF(ISNUMBER(SEARCH(", "&amp;H$7&amp;",",", "&amp;MID("; "&amp;TRIM($G8)&amp;";",SEARCH("; "&amp;H$6&amp;": ","; "&amp;TRIM($G8)&amp;";")+LEN("; "&amp;H$6&amp;": "),SEARCH(";","; "&amp;TRIM($G8)&amp;";",SEARCH("; "&amp;H$6&amp;": ","; "&amp;TRIM($G8)&amp;";")+2)-SEARCH("; "&amp;H$6&amp;": ","; "&amp;TRIM($G8)&amp;";")-LEN("; "&amp;H$6&amp;": "))&amp;",")),"Yes",""),""))</f>
        <v/>
      </c>
      <c r="I8" s="26">
        <f>IF(OR($G8="",I$6="",I$7=""),"",IF(ISNUMBER(SEARCH("; "&amp;I$6&amp;": ","; "&amp;TRIM($G8)&amp;";")),IF(ISNUMBER(SEARCH(", "&amp;I$7&amp;",",", "&amp;MID("; "&amp;TRIM($G8)&amp;";",SEARCH("; "&amp;I$6&amp;": ","; "&amp;TRIM($G8)&amp;";")+LEN("; "&amp;I$6&amp;": "),SEARCH(";","; "&amp;TRIM($G8)&amp;";",SEARCH("; "&amp;I$6&amp;": ","; "&amp;TRIM($G8)&amp;";")+2)-SEARCH("; "&amp;I$6&amp;": ","; "&amp;TRIM($G8)&amp;";")-LEN("; "&amp;I$6&amp;": "))&amp;",")),"Yes",""),""))</f>
        <v/>
      </c>
      <c r="J8" s="26">
        <f>IF(OR($G8="",J$6="",J$7=""),"",IF(ISNUMBER(SEARCH("; "&amp;J$6&amp;": ","; "&amp;TRIM($G8)&amp;";")),IF(ISNUMBER(SEARCH(", "&amp;J$7&amp;",",", "&amp;MID("; "&amp;TRIM($G8)&amp;";",SEARCH("; "&amp;J$6&amp;": ","; "&amp;TRIM($G8)&amp;";")+LEN("; "&amp;J$6&amp;": "),SEARCH(";","; "&amp;TRIM($G8)&amp;";",SEARCH("; "&amp;J$6&amp;": ","; "&amp;TRIM($G8)&amp;";")+2)-SEARCH("; "&amp;J$6&amp;": ","; "&amp;TRIM($G8)&amp;";")-LEN("; "&amp;J$6&amp;": "))&amp;",")),"Yes",""),""))</f>
        <v/>
      </c>
      <c r="K8" s="26">
        <f>IF(OR($G8="",K$6="",K$7=""),"",IF(ISNUMBER(SEARCH("; "&amp;K$6&amp;": ","; "&amp;TRIM($G8)&amp;";")),IF(ISNUMBER(SEARCH(", "&amp;K$7&amp;",",", "&amp;MID("; "&amp;TRIM($G8)&amp;";",SEARCH("; "&amp;K$6&amp;": ","; "&amp;TRIM($G8)&amp;";")+LEN("; "&amp;K$6&amp;": "),SEARCH(";","; "&amp;TRIM($G8)&amp;";",SEARCH("; "&amp;K$6&amp;": ","; "&amp;TRIM($G8)&amp;";")+2)-SEARCH("; "&amp;K$6&amp;": ","; "&amp;TRIM($G8)&amp;";")-LEN("; "&amp;K$6&amp;": "))&amp;",")),"Yes",""),""))</f>
        <v/>
      </c>
      <c r="L8" s="26">
        <f>IF(OR($G8="",L$6="",L$7=""),"",IF(ISNUMBER(SEARCH("; "&amp;L$6&amp;": ","; "&amp;TRIM($G8)&amp;";")),IF(ISNUMBER(SEARCH(", "&amp;L$7&amp;",",", "&amp;MID("; "&amp;TRIM($G8)&amp;";",SEARCH("; "&amp;L$6&amp;": ","; "&amp;TRIM($G8)&amp;";")+LEN("; "&amp;L$6&amp;": "),SEARCH(";","; "&amp;TRIM($G8)&amp;";",SEARCH("; "&amp;L$6&amp;": ","; "&amp;TRIM($G8)&amp;";")+2)-SEARCH("; "&amp;L$6&amp;": ","; "&amp;TRIM($G8)&amp;";")-LEN("; "&amp;L$6&amp;": "))&amp;",")),"Yes",""),""))</f>
        <v/>
      </c>
      <c r="M8" s="26">
        <f>IF(OR($G8="",M$6="",M$7=""),"",IF(ISNUMBER(SEARCH("; "&amp;M$6&amp;": ","; "&amp;TRIM($G8)&amp;";")),IF(ISNUMBER(SEARCH(", "&amp;M$7&amp;",",", "&amp;MID("; "&amp;TRIM($G8)&amp;";",SEARCH("; "&amp;M$6&amp;": ","; "&amp;TRIM($G8)&amp;";")+LEN("; "&amp;M$6&amp;": "),SEARCH(";","; "&amp;TRIM($G8)&amp;";",SEARCH("; "&amp;M$6&amp;": ","; "&amp;TRIM($G8)&amp;";")+2)-SEARCH("; "&amp;M$6&amp;": ","; "&amp;TRIM($G8)&amp;";")-LEN("; "&amp;M$6&amp;": "))&amp;",")),"Yes",""),""))</f>
        <v/>
      </c>
      <c r="N8" s="26">
        <f>IF(OR($G8="",N$6="",N$7=""),"",IF(ISNUMBER(SEARCH("; "&amp;N$6&amp;": ","; "&amp;TRIM($G8)&amp;";")),IF(ISNUMBER(SEARCH(", "&amp;N$7&amp;",",", "&amp;MID("; "&amp;TRIM($G8)&amp;";",SEARCH("; "&amp;N$6&amp;": ","; "&amp;TRIM($G8)&amp;";")+LEN("; "&amp;N$6&amp;": "),SEARCH(";","; "&amp;TRIM($G8)&amp;";",SEARCH("; "&amp;N$6&amp;": ","; "&amp;TRIM($G8)&amp;";")+2)-SEARCH("; "&amp;N$6&amp;": ","; "&amp;TRIM($G8)&amp;";")-LEN("; "&amp;N$6&amp;": "))&amp;",")),"Yes",""),""))</f>
        <v/>
      </c>
      <c r="O8" s="26">
        <f>IF(OR($G8="",O$6="",O$7=""),"",IF(ISNUMBER(SEARCH("; "&amp;O$6&amp;": ","; "&amp;TRIM($G8)&amp;";")),IF(ISNUMBER(SEARCH(", "&amp;O$7&amp;",",", "&amp;MID("; "&amp;TRIM($G8)&amp;";",SEARCH("; "&amp;O$6&amp;": ","; "&amp;TRIM($G8)&amp;";")+LEN("; "&amp;O$6&amp;": "),SEARCH(";","; "&amp;TRIM($G8)&amp;";",SEARCH("; "&amp;O$6&amp;": ","; "&amp;TRIM($G8)&amp;";")+2)-SEARCH("; "&amp;O$6&amp;": ","; "&amp;TRIM($G8)&amp;";")-LEN("; "&amp;O$6&amp;": "))&amp;",")),"Yes",""),""))</f>
        <v/>
      </c>
      <c r="P8" s="26">
        <f>IF(OR($G8="",P$6="",P$7=""),"",IF(ISNUMBER(SEARCH("; "&amp;P$6&amp;": ","; "&amp;TRIM($G8)&amp;";")),IF(ISNUMBER(SEARCH(", "&amp;P$7&amp;",",", "&amp;MID("; "&amp;TRIM($G8)&amp;";",SEARCH("; "&amp;P$6&amp;": ","; "&amp;TRIM($G8)&amp;";")+LEN("; "&amp;P$6&amp;": "),SEARCH(";","; "&amp;TRIM($G8)&amp;";",SEARCH("; "&amp;P$6&amp;": ","; "&amp;TRIM($G8)&amp;";")+2)-SEARCH("; "&amp;P$6&amp;": ","; "&amp;TRIM($G8)&amp;";")-LEN("; "&amp;P$6&amp;": "))&amp;",")),"Yes",""),""))</f>
        <v/>
      </c>
      <c r="Q8" s="26">
        <f>IF(OR($G8="",Q$6="",Q$7=""),"",IF(ISNUMBER(SEARCH("; "&amp;Q$6&amp;": ","; "&amp;TRIM($G8)&amp;";")),IF(ISNUMBER(SEARCH(", "&amp;Q$7&amp;",",", "&amp;MID("; "&amp;TRIM($G8)&amp;";",SEARCH("; "&amp;Q$6&amp;": ","; "&amp;TRIM($G8)&amp;";")+LEN("; "&amp;Q$6&amp;": "),SEARCH(";","; "&amp;TRIM($G8)&amp;";",SEARCH("; "&amp;Q$6&amp;": ","; "&amp;TRIM($G8)&amp;";")+2)-SEARCH("; "&amp;Q$6&amp;": ","; "&amp;TRIM($G8)&amp;";")-LEN("; "&amp;Q$6&amp;": "))&amp;",")),"Yes",""),""))</f>
        <v/>
      </c>
      <c r="R8" s="26">
        <f>IF(OR($G8="",R$6="",R$7=""),"",IF(ISNUMBER(SEARCH("; "&amp;R$6&amp;": ","; "&amp;TRIM($G8)&amp;";")),IF(ISNUMBER(SEARCH(", "&amp;R$7&amp;",",", "&amp;MID("; "&amp;TRIM($G8)&amp;";",SEARCH("; "&amp;R$6&amp;": ","; "&amp;TRIM($G8)&amp;";")+LEN("; "&amp;R$6&amp;": "),SEARCH(";","; "&amp;TRIM($G8)&amp;";",SEARCH("; "&amp;R$6&amp;": ","; "&amp;TRIM($G8)&amp;";")+2)-SEARCH("; "&amp;R$6&amp;": ","; "&amp;TRIM($G8)&amp;";")-LEN("; "&amp;R$6&amp;": "))&amp;",")),"Yes",""),""))</f>
        <v/>
      </c>
      <c r="S8" s="26">
        <f>IF(OR($G8="",S$6="",S$7=""),"",IF(ISNUMBER(SEARCH("; "&amp;S$6&amp;": ","; "&amp;TRIM($G8)&amp;";")),IF(ISNUMBER(SEARCH(", "&amp;S$7&amp;",",", "&amp;MID("; "&amp;TRIM($G8)&amp;";",SEARCH("; "&amp;S$6&amp;": ","; "&amp;TRIM($G8)&amp;";")+LEN("; "&amp;S$6&amp;": "),SEARCH(";","; "&amp;TRIM($G8)&amp;";",SEARCH("; "&amp;S$6&amp;": ","; "&amp;TRIM($G8)&amp;";")+2)-SEARCH("; "&amp;S$6&amp;": ","; "&amp;TRIM($G8)&amp;";")-LEN("; "&amp;S$6&amp;": "))&amp;",")),"Yes",""),""))</f>
        <v/>
      </c>
      <c r="T8" s="26">
        <f>IF(OR($G8="",T$6="",T$7=""),"",IF(ISNUMBER(SEARCH("; "&amp;T$6&amp;": ","; "&amp;TRIM($G8)&amp;";")),IF(ISNUMBER(SEARCH(", "&amp;T$7&amp;",",", "&amp;MID("; "&amp;TRIM($G8)&amp;";",SEARCH("; "&amp;T$6&amp;": ","; "&amp;TRIM($G8)&amp;";")+LEN("; "&amp;T$6&amp;": "),SEARCH(";","; "&amp;TRIM($G8)&amp;";",SEARCH("; "&amp;T$6&amp;": ","; "&amp;TRIM($G8)&amp;";")+2)-SEARCH("; "&amp;T$6&amp;": ","; "&amp;TRIM($G8)&amp;";")-LEN("; "&amp;T$6&amp;": "))&amp;",")),"Yes",""),""))</f>
        <v/>
      </c>
      <c r="U8" s="26">
        <f>IF(OR($G8="",U$6="",U$7=""),"",IF(ISNUMBER(SEARCH("; "&amp;U$6&amp;": ","; "&amp;TRIM($G8)&amp;";")),IF(ISNUMBER(SEARCH(", "&amp;U$7&amp;",",", "&amp;MID("; "&amp;TRIM($G8)&amp;";",SEARCH("; "&amp;U$6&amp;": ","; "&amp;TRIM($G8)&amp;";")+LEN("; "&amp;U$6&amp;": "),SEARCH(";","; "&amp;TRIM($G8)&amp;";",SEARCH("; "&amp;U$6&amp;": ","; "&amp;TRIM($G8)&amp;";")+2)-SEARCH("; "&amp;U$6&amp;": ","; "&amp;TRIM($G8)&amp;";")-LEN("; "&amp;U$6&amp;": "))&amp;",")),"Yes",""),""))</f>
        <v/>
      </c>
      <c r="V8" s="26">
        <f>IF(OR($G8="",V$6="",V$7=""),"",IF(ISNUMBER(SEARCH("; "&amp;V$6&amp;": ","; "&amp;TRIM($G8)&amp;";")),IF(ISNUMBER(SEARCH(", "&amp;V$7&amp;",",", "&amp;MID("; "&amp;TRIM($G8)&amp;";",SEARCH("; "&amp;V$6&amp;": ","; "&amp;TRIM($G8)&amp;";")+LEN("; "&amp;V$6&amp;": "),SEARCH(";","; "&amp;TRIM($G8)&amp;";",SEARCH("; "&amp;V$6&amp;": ","; "&amp;TRIM($G8)&amp;";")+2)-SEARCH("; "&amp;V$6&amp;": ","; "&amp;TRIM($G8)&amp;";")-LEN("; "&amp;V$6&amp;": "))&amp;",")),"Yes",""),""))</f>
        <v/>
      </c>
      <c r="W8" s="26">
        <f>IF(OR($G8="",W$6="",W$7=""),"",IF(ISNUMBER(SEARCH("; "&amp;W$6&amp;": ","; "&amp;TRIM($G8)&amp;";")),IF(ISNUMBER(SEARCH(", "&amp;W$7&amp;",",", "&amp;MID("; "&amp;TRIM($G8)&amp;";",SEARCH("; "&amp;W$6&amp;": ","; "&amp;TRIM($G8)&amp;";")+LEN("; "&amp;W$6&amp;": "),SEARCH(";","; "&amp;TRIM($G8)&amp;";",SEARCH("; "&amp;W$6&amp;": ","; "&amp;TRIM($G8)&amp;";")+2)-SEARCH("; "&amp;W$6&amp;": ","; "&amp;TRIM($G8)&amp;";")-LEN("; "&amp;W$6&amp;": "))&amp;",")),"Yes",""),""))</f>
        <v/>
      </c>
      <c r="X8" s="26">
        <f>IF(OR($G8="",X$6="",X$7=""),"",IF(ISNUMBER(SEARCH("; "&amp;X$6&amp;": ","; "&amp;TRIM($G8)&amp;";")),IF(ISNUMBER(SEARCH(", "&amp;X$7&amp;",",", "&amp;MID("; "&amp;TRIM($G8)&amp;";",SEARCH("; "&amp;X$6&amp;": ","; "&amp;TRIM($G8)&amp;";")+LEN("; "&amp;X$6&amp;": "),SEARCH(";","; "&amp;TRIM($G8)&amp;";",SEARCH("; "&amp;X$6&amp;": ","; "&amp;TRIM($G8)&amp;";")+2)-SEARCH("; "&amp;X$6&amp;": ","; "&amp;TRIM($G8)&amp;";")-LEN("; "&amp;X$6&amp;": "))&amp;",")),"Yes",""),""))</f>
        <v/>
      </c>
      <c r="Y8" s="26">
        <f>IF(OR($G8="",Y$6="",Y$7=""),"",IF(ISNUMBER(SEARCH("; "&amp;Y$6&amp;": ","; "&amp;TRIM($G8)&amp;";")),IF(ISNUMBER(SEARCH(", "&amp;Y$7&amp;",",", "&amp;MID("; "&amp;TRIM($G8)&amp;";",SEARCH("; "&amp;Y$6&amp;": ","; "&amp;TRIM($G8)&amp;";")+LEN("; "&amp;Y$6&amp;": "),SEARCH(";","; "&amp;TRIM($G8)&amp;";",SEARCH("; "&amp;Y$6&amp;": ","; "&amp;TRIM($G8)&amp;";")+2)-SEARCH("; "&amp;Y$6&amp;": ","; "&amp;TRIM($G8)&amp;";")-LEN("; "&amp;Y$6&amp;": "))&amp;",")),"Yes",""),""))</f>
        <v/>
      </c>
      <c r="Z8" s="26">
        <f>IF(OR($G8="",Z$6="",Z$7=""),"",IF(ISNUMBER(SEARCH("; "&amp;Z$6&amp;": ","; "&amp;TRIM($G8)&amp;";")),IF(ISNUMBER(SEARCH(", "&amp;Z$7&amp;",",", "&amp;MID("; "&amp;TRIM($G8)&amp;";",SEARCH("; "&amp;Z$6&amp;": ","; "&amp;TRIM($G8)&amp;";")+LEN("; "&amp;Z$6&amp;": "),SEARCH(";","; "&amp;TRIM($G8)&amp;";",SEARCH("; "&amp;Z$6&amp;": ","; "&amp;TRIM($G8)&amp;";")+2)-SEARCH("; "&amp;Z$6&amp;": ","; "&amp;TRIM($G8)&amp;";")-LEN("; "&amp;Z$6&amp;": "))&amp;",")),"Yes",""),""))</f>
        <v/>
      </c>
      <c r="AA8" s="26">
        <f>IF(OR($G8="",AA$6="",AA$7=""),"",IF(ISNUMBER(SEARCH("; "&amp;AA$6&amp;": ","; "&amp;TRIM($G8)&amp;";")),IF(ISNUMBER(SEARCH(", "&amp;AA$7&amp;",",", "&amp;MID("; "&amp;TRIM($G8)&amp;";",SEARCH("; "&amp;AA$6&amp;": ","; "&amp;TRIM($G8)&amp;";")+LEN("; "&amp;AA$6&amp;": "),SEARCH(";","; "&amp;TRIM($G8)&amp;";",SEARCH("; "&amp;AA$6&amp;": ","; "&amp;TRIM($G8)&amp;";")+2)-SEARCH("; "&amp;AA$6&amp;": ","; "&amp;TRIM($G8)&amp;";")-LEN("; "&amp;AA$6&amp;": "))&amp;",")),"Yes",""),""))</f>
        <v/>
      </c>
      <c r="AB8" s="26">
        <f>IF(OR($G8="",AB$6="",AB$7=""),"",IF(ISNUMBER(SEARCH("; "&amp;AB$6&amp;": ","; "&amp;TRIM($G8)&amp;";")),IF(ISNUMBER(SEARCH(", "&amp;AB$7&amp;",",", "&amp;MID("; "&amp;TRIM($G8)&amp;";",SEARCH("; "&amp;AB$6&amp;": ","; "&amp;TRIM($G8)&amp;";")+LEN("; "&amp;AB$6&amp;": "),SEARCH(";","; "&amp;TRIM($G8)&amp;";",SEARCH("; "&amp;AB$6&amp;": ","; "&amp;TRIM($G8)&amp;";")+2)-SEARCH("; "&amp;AB$6&amp;": ","; "&amp;TRIM($G8)&amp;";")-LEN("; "&amp;AB$6&amp;": "))&amp;",")),"Yes",""),""))</f>
        <v/>
      </c>
      <c r="AC8" s="26">
        <f>IF($B8="","",COUNTIF($H8:$AB8,"Yes"))</f>
        <v/>
      </c>
    </row>
    <row r="9">
      <c r="A9" s="21" t="n">
        <v>2</v>
      </c>
      <c r="B9" s="22" t="inlineStr">
        <is>
          <t>EXAMPLE: Ben</t>
        </is>
      </c>
      <c r="C9" s="22" t="inlineStr">
        <is>
          <t>Cook</t>
        </is>
      </c>
      <c r="D9" s="23" t="n">
        <v>40</v>
      </c>
      <c r="E9" s="24" t="n">
        <v>46335</v>
      </c>
      <c r="F9" s="22" t="n"/>
      <c r="G9" s="25" t="inlineStr">
        <is>
          <t>Monday: Afternoon, Evening; Tuesday: Afternoon, Evening; Thursday: Afternoon, Evening; Friday: Afternoon, Evening; Saturday: Evening</t>
        </is>
      </c>
      <c r="H9" s="26">
        <f>IF(OR($G9="",H$6="",H$7=""),"",IF(ISNUMBER(SEARCH("; "&amp;H$6&amp;": ","; "&amp;TRIM($G9)&amp;";")),IF(ISNUMBER(SEARCH(", "&amp;H$7&amp;",",", "&amp;MID("; "&amp;TRIM($G9)&amp;";",SEARCH("; "&amp;H$6&amp;": ","; "&amp;TRIM($G9)&amp;";")+LEN("; "&amp;H$6&amp;": "),SEARCH(";","; "&amp;TRIM($G9)&amp;";",SEARCH("; "&amp;H$6&amp;": ","; "&amp;TRIM($G9)&amp;";")+2)-SEARCH("; "&amp;H$6&amp;": ","; "&amp;TRIM($G9)&amp;";")-LEN("; "&amp;H$6&amp;": "))&amp;",")),"Yes",""),""))</f>
        <v/>
      </c>
      <c r="I9" s="26">
        <f>IF(OR($G9="",I$6="",I$7=""),"",IF(ISNUMBER(SEARCH("; "&amp;I$6&amp;": ","; "&amp;TRIM($G9)&amp;";")),IF(ISNUMBER(SEARCH(", "&amp;I$7&amp;",",", "&amp;MID("; "&amp;TRIM($G9)&amp;";",SEARCH("; "&amp;I$6&amp;": ","; "&amp;TRIM($G9)&amp;";")+LEN("; "&amp;I$6&amp;": "),SEARCH(";","; "&amp;TRIM($G9)&amp;";",SEARCH("; "&amp;I$6&amp;": ","; "&amp;TRIM($G9)&amp;";")+2)-SEARCH("; "&amp;I$6&amp;": ","; "&amp;TRIM($G9)&amp;";")-LEN("; "&amp;I$6&amp;": "))&amp;",")),"Yes",""),""))</f>
        <v/>
      </c>
      <c r="J9" s="26">
        <f>IF(OR($G9="",J$6="",J$7=""),"",IF(ISNUMBER(SEARCH("; "&amp;J$6&amp;": ","; "&amp;TRIM($G9)&amp;";")),IF(ISNUMBER(SEARCH(", "&amp;J$7&amp;",",", "&amp;MID("; "&amp;TRIM($G9)&amp;";",SEARCH("; "&amp;J$6&amp;": ","; "&amp;TRIM($G9)&amp;";")+LEN("; "&amp;J$6&amp;": "),SEARCH(";","; "&amp;TRIM($G9)&amp;";",SEARCH("; "&amp;J$6&amp;": ","; "&amp;TRIM($G9)&amp;";")+2)-SEARCH("; "&amp;J$6&amp;": ","; "&amp;TRIM($G9)&amp;";")-LEN("; "&amp;J$6&amp;": "))&amp;",")),"Yes",""),""))</f>
        <v/>
      </c>
      <c r="K9" s="26">
        <f>IF(OR($G9="",K$6="",K$7=""),"",IF(ISNUMBER(SEARCH("; "&amp;K$6&amp;": ","; "&amp;TRIM($G9)&amp;";")),IF(ISNUMBER(SEARCH(", "&amp;K$7&amp;",",", "&amp;MID("; "&amp;TRIM($G9)&amp;";",SEARCH("; "&amp;K$6&amp;": ","; "&amp;TRIM($G9)&amp;";")+LEN("; "&amp;K$6&amp;": "),SEARCH(";","; "&amp;TRIM($G9)&amp;";",SEARCH("; "&amp;K$6&amp;": ","; "&amp;TRIM($G9)&amp;";")+2)-SEARCH("; "&amp;K$6&amp;": ","; "&amp;TRIM($G9)&amp;";")-LEN("; "&amp;K$6&amp;": "))&amp;",")),"Yes",""),""))</f>
        <v/>
      </c>
      <c r="L9" s="26">
        <f>IF(OR($G9="",L$6="",L$7=""),"",IF(ISNUMBER(SEARCH("; "&amp;L$6&amp;": ","; "&amp;TRIM($G9)&amp;";")),IF(ISNUMBER(SEARCH(", "&amp;L$7&amp;",",", "&amp;MID("; "&amp;TRIM($G9)&amp;";",SEARCH("; "&amp;L$6&amp;": ","; "&amp;TRIM($G9)&amp;";")+LEN("; "&amp;L$6&amp;": "),SEARCH(";","; "&amp;TRIM($G9)&amp;";",SEARCH("; "&amp;L$6&amp;": ","; "&amp;TRIM($G9)&amp;";")+2)-SEARCH("; "&amp;L$6&amp;": ","; "&amp;TRIM($G9)&amp;";")-LEN("; "&amp;L$6&amp;": "))&amp;",")),"Yes",""),""))</f>
        <v/>
      </c>
      <c r="M9" s="26">
        <f>IF(OR($G9="",M$6="",M$7=""),"",IF(ISNUMBER(SEARCH("; "&amp;M$6&amp;": ","; "&amp;TRIM($G9)&amp;";")),IF(ISNUMBER(SEARCH(", "&amp;M$7&amp;",",", "&amp;MID("; "&amp;TRIM($G9)&amp;";",SEARCH("; "&amp;M$6&amp;": ","; "&amp;TRIM($G9)&amp;";")+LEN("; "&amp;M$6&amp;": "),SEARCH(";","; "&amp;TRIM($G9)&amp;";",SEARCH("; "&amp;M$6&amp;": ","; "&amp;TRIM($G9)&amp;";")+2)-SEARCH("; "&amp;M$6&amp;": ","; "&amp;TRIM($G9)&amp;";")-LEN("; "&amp;M$6&amp;": "))&amp;",")),"Yes",""),""))</f>
        <v/>
      </c>
      <c r="N9" s="26">
        <f>IF(OR($G9="",N$6="",N$7=""),"",IF(ISNUMBER(SEARCH("; "&amp;N$6&amp;": ","; "&amp;TRIM($G9)&amp;";")),IF(ISNUMBER(SEARCH(", "&amp;N$7&amp;",",", "&amp;MID("; "&amp;TRIM($G9)&amp;";",SEARCH("; "&amp;N$6&amp;": ","; "&amp;TRIM($G9)&amp;";")+LEN("; "&amp;N$6&amp;": "),SEARCH(";","; "&amp;TRIM($G9)&amp;";",SEARCH("; "&amp;N$6&amp;": ","; "&amp;TRIM($G9)&amp;";")+2)-SEARCH("; "&amp;N$6&amp;": ","; "&amp;TRIM($G9)&amp;";")-LEN("; "&amp;N$6&amp;": "))&amp;",")),"Yes",""),""))</f>
        <v/>
      </c>
      <c r="O9" s="26">
        <f>IF(OR($G9="",O$6="",O$7=""),"",IF(ISNUMBER(SEARCH("; "&amp;O$6&amp;": ","; "&amp;TRIM($G9)&amp;";")),IF(ISNUMBER(SEARCH(", "&amp;O$7&amp;",",", "&amp;MID("; "&amp;TRIM($G9)&amp;";",SEARCH("; "&amp;O$6&amp;": ","; "&amp;TRIM($G9)&amp;";")+LEN("; "&amp;O$6&amp;": "),SEARCH(";","; "&amp;TRIM($G9)&amp;";",SEARCH("; "&amp;O$6&amp;": ","; "&amp;TRIM($G9)&amp;";")+2)-SEARCH("; "&amp;O$6&amp;": ","; "&amp;TRIM($G9)&amp;";")-LEN("; "&amp;O$6&amp;": "))&amp;",")),"Yes",""),""))</f>
        <v/>
      </c>
      <c r="P9" s="26">
        <f>IF(OR($G9="",P$6="",P$7=""),"",IF(ISNUMBER(SEARCH("; "&amp;P$6&amp;": ","; "&amp;TRIM($G9)&amp;";")),IF(ISNUMBER(SEARCH(", "&amp;P$7&amp;",",", "&amp;MID("; "&amp;TRIM($G9)&amp;";",SEARCH("; "&amp;P$6&amp;": ","; "&amp;TRIM($G9)&amp;";")+LEN("; "&amp;P$6&amp;": "),SEARCH(";","; "&amp;TRIM($G9)&amp;";",SEARCH("; "&amp;P$6&amp;": ","; "&amp;TRIM($G9)&amp;";")+2)-SEARCH("; "&amp;P$6&amp;": ","; "&amp;TRIM($G9)&amp;";")-LEN("; "&amp;P$6&amp;": "))&amp;",")),"Yes",""),""))</f>
        <v/>
      </c>
      <c r="Q9" s="26">
        <f>IF(OR($G9="",Q$6="",Q$7=""),"",IF(ISNUMBER(SEARCH("; "&amp;Q$6&amp;": ","; "&amp;TRIM($G9)&amp;";")),IF(ISNUMBER(SEARCH(", "&amp;Q$7&amp;",",", "&amp;MID("; "&amp;TRIM($G9)&amp;";",SEARCH("; "&amp;Q$6&amp;": ","; "&amp;TRIM($G9)&amp;";")+LEN("; "&amp;Q$6&amp;": "),SEARCH(";","; "&amp;TRIM($G9)&amp;";",SEARCH("; "&amp;Q$6&amp;": ","; "&amp;TRIM($G9)&amp;";")+2)-SEARCH("; "&amp;Q$6&amp;": ","; "&amp;TRIM($G9)&amp;";")-LEN("; "&amp;Q$6&amp;": "))&amp;",")),"Yes",""),""))</f>
        <v/>
      </c>
      <c r="R9" s="26">
        <f>IF(OR($G9="",R$6="",R$7=""),"",IF(ISNUMBER(SEARCH("; "&amp;R$6&amp;": ","; "&amp;TRIM($G9)&amp;";")),IF(ISNUMBER(SEARCH(", "&amp;R$7&amp;",",", "&amp;MID("; "&amp;TRIM($G9)&amp;";",SEARCH("; "&amp;R$6&amp;": ","; "&amp;TRIM($G9)&amp;";")+LEN("; "&amp;R$6&amp;": "),SEARCH(";","; "&amp;TRIM($G9)&amp;";",SEARCH("; "&amp;R$6&amp;": ","; "&amp;TRIM($G9)&amp;";")+2)-SEARCH("; "&amp;R$6&amp;": ","; "&amp;TRIM($G9)&amp;";")-LEN("; "&amp;R$6&amp;": "))&amp;",")),"Yes",""),""))</f>
        <v/>
      </c>
      <c r="S9" s="26">
        <f>IF(OR($G9="",S$6="",S$7=""),"",IF(ISNUMBER(SEARCH("; "&amp;S$6&amp;": ","; "&amp;TRIM($G9)&amp;";")),IF(ISNUMBER(SEARCH(", "&amp;S$7&amp;",",", "&amp;MID("; "&amp;TRIM($G9)&amp;";",SEARCH("; "&amp;S$6&amp;": ","; "&amp;TRIM($G9)&amp;";")+LEN("; "&amp;S$6&amp;": "),SEARCH(";","; "&amp;TRIM($G9)&amp;";",SEARCH("; "&amp;S$6&amp;": ","; "&amp;TRIM($G9)&amp;";")+2)-SEARCH("; "&amp;S$6&amp;": ","; "&amp;TRIM($G9)&amp;";")-LEN("; "&amp;S$6&amp;": "))&amp;",")),"Yes",""),""))</f>
        <v/>
      </c>
      <c r="T9" s="26">
        <f>IF(OR($G9="",T$6="",T$7=""),"",IF(ISNUMBER(SEARCH("; "&amp;T$6&amp;": ","; "&amp;TRIM($G9)&amp;";")),IF(ISNUMBER(SEARCH(", "&amp;T$7&amp;",",", "&amp;MID("; "&amp;TRIM($G9)&amp;";",SEARCH("; "&amp;T$6&amp;": ","; "&amp;TRIM($G9)&amp;";")+LEN("; "&amp;T$6&amp;": "),SEARCH(";","; "&amp;TRIM($G9)&amp;";",SEARCH("; "&amp;T$6&amp;": ","; "&amp;TRIM($G9)&amp;";")+2)-SEARCH("; "&amp;T$6&amp;": ","; "&amp;TRIM($G9)&amp;";")-LEN("; "&amp;T$6&amp;": "))&amp;",")),"Yes",""),""))</f>
        <v/>
      </c>
      <c r="U9" s="26">
        <f>IF(OR($G9="",U$6="",U$7=""),"",IF(ISNUMBER(SEARCH("; "&amp;U$6&amp;": ","; "&amp;TRIM($G9)&amp;";")),IF(ISNUMBER(SEARCH(", "&amp;U$7&amp;",",", "&amp;MID("; "&amp;TRIM($G9)&amp;";",SEARCH("; "&amp;U$6&amp;": ","; "&amp;TRIM($G9)&amp;";")+LEN("; "&amp;U$6&amp;": "),SEARCH(";","; "&amp;TRIM($G9)&amp;";",SEARCH("; "&amp;U$6&amp;": ","; "&amp;TRIM($G9)&amp;";")+2)-SEARCH("; "&amp;U$6&amp;": ","; "&amp;TRIM($G9)&amp;";")-LEN("; "&amp;U$6&amp;": "))&amp;",")),"Yes",""),""))</f>
        <v/>
      </c>
      <c r="V9" s="26">
        <f>IF(OR($G9="",V$6="",V$7=""),"",IF(ISNUMBER(SEARCH("; "&amp;V$6&amp;": ","; "&amp;TRIM($G9)&amp;";")),IF(ISNUMBER(SEARCH(", "&amp;V$7&amp;",",", "&amp;MID("; "&amp;TRIM($G9)&amp;";",SEARCH("; "&amp;V$6&amp;": ","; "&amp;TRIM($G9)&amp;";")+LEN("; "&amp;V$6&amp;": "),SEARCH(";","; "&amp;TRIM($G9)&amp;";",SEARCH("; "&amp;V$6&amp;": ","; "&amp;TRIM($G9)&amp;";")+2)-SEARCH("; "&amp;V$6&amp;": ","; "&amp;TRIM($G9)&amp;";")-LEN("; "&amp;V$6&amp;": "))&amp;",")),"Yes",""),""))</f>
        <v/>
      </c>
      <c r="W9" s="26">
        <f>IF(OR($G9="",W$6="",W$7=""),"",IF(ISNUMBER(SEARCH("; "&amp;W$6&amp;": ","; "&amp;TRIM($G9)&amp;";")),IF(ISNUMBER(SEARCH(", "&amp;W$7&amp;",",", "&amp;MID("; "&amp;TRIM($G9)&amp;";",SEARCH("; "&amp;W$6&amp;": ","; "&amp;TRIM($G9)&amp;";")+LEN("; "&amp;W$6&amp;": "),SEARCH(";","; "&amp;TRIM($G9)&amp;";",SEARCH("; "&amp;W$6&amp;": ","; "&amp;TRIM($G9)&amp;";")+2)-SEARCH("; "&amp;W$6&amp;": ","; "&amp;TRIM($G9)&amp;";")-LEN("; "&amp;W$6&amp;": "))&amp;",")),"Yes",""),""))</f>
        <v/>
      </c>
      <c r="X9" s="26">
        <f>IF(OR($G9="",X$6="",X$7=""),"",IF(ISNUMBER(SEARCH("; "&amp;X$6&amp;": ","; "&amp;TRIM($G9)&amp;";")),IF(ISNUMBER(SEARCH(", "&amp;X$7&amp;",",", "&amp;MID("; "&amp;TRIM($G9)&amp;";",SEARCH("; "&amp;X$6&amp;": ","; "&amp;TRIM($G9)&amp;";")+LEN("; "&amp;X$6&amp;": "),SEARCH(";","; "&amp;TRIM($G9)&amp;";",SEARCH("; "&amp;X$6&amp;": ","; "&amp;TRIM($G9)&amp;";")+2)-SEARCH("; "&amp;X$6&amp;": ","; "&amp;TRIM($G9)&amp;";")-LEN("; "&amp;X$6&amp;": "))&amp;",")),"Yes",""),""))</f>
        <v/>
      </c>
      <c r="Y9" s="26">
        <f>IF(OR($G9="",Y$6="",Y$7=""),"",IF(ISNUMBER(SEARCH("; "&amp;Y$6&amp;": ","; "&amp;TRIM($G9)&amp;";")),IF(ISNUMBER(SEARCH(", "&amp;Y$7&amp;",",", "&amp;MID("; "&amp;TRIM($G9)&amp;";",SEARCH("; "&amp;Y$6&amp;": ","; "&amp;TRIM($G9)&amp;";")+LEN("; "&amp;Y$6&amp;": "),SEARCH(";","; "&amp;TRIM($G9)&amp;";",SEARCH("; "&amp;Y$6&amp;": ","; "&amp;TRIM($G9)&amp;";")+2)-SEARCH("; "&amp;Y$6&amp;": ","; "&amp;TRIM($G9)&amp;";")-LEN("; "&amp;Y$6&amp;": "))&amp;",")),"Yes",""),""))</f>
        <v/>
      </c>
      <c r="Z9" s="26">
        <f>IF(OR($G9="",Z$6="",Z$7=""),"",IF(ISNUMBER(SEARCH("; "&amp;Z$6&amp;": ","; "&amp;TRIM($G9)&amp;";")),IF(ISNUMBER(SEARCH(", "&amp;Z$7&amp;",",", "&amp;MID("; "&amp;TRIM($G9)&amp;";",SEARCH("; "&amp;Z$6&amp;": ","; "&amp;TRIM($G9)&amp;";")+LEN("; "&amp;Z$6&amp;": "),SEARCH(";","; "&amp;TRIM($G9)&amp;";",SEARCH("; "&amp;Z$6&amp;": ","; "&amp;TRIM($G9)&amp;";")+2)-SEARCH("; "&amp;Z$6&amp;": ","; "&amp;TRIM($G9)&amp;";")-LEN("; "&amp;Z$6&amp;": "))&amp;",")),"Yes",""),""))</f>
        <v/>
      </c>
      <c r="AA9" s="26">
        <f>IF(OR($G9="",AA$6="",AA$7=""),"",IF(ISNUMBER(SEARCH("; "&amp;AA$6&amp;": ","; "&amp;TRIM($G9)&amp;";")),IF(ISNUMBER(SEARCH(", "&amp;AA$7&amp;",",", "&amp;MID("; "&amp;TRIM($G9)&amp;";",SEARCH("; "&amp;AA$6&amp;": ","; "&amp;TRIM($G9)&amp;";")+LEN("; "&amp;AA$6&amp;": "),SEARCH(";","; "&amp;TRIM($G9)&amp;";",SEARCH("; "&amp;AA$6&amp;": ","; "&amp;TRIM($G9)&amp;";")+2)-SEARCH("; "&amp;AA$6&amp;": ","; "&amp;TRIM($G9)&amp;";")-LEN("; "&amp;AA$6&amp;": "))&amp;",")),"Yes",""),""))</f>
        <v/>
      </c>
      <c r="AB9" s="26">
        <f>IF(OR($G9="",AB$6="",AB$7=""),"",IF(ISNUMBER(SEARCH("; "&amp;AB$6&amp;": ","; "&amp;TRIM($G9)&amp;";")),IF(ISNUMBER(SEARCH(", "&amp;AB$7&amp;",",", "&amp;MID("; "&amp;TRIM($G9)&amp;";",SEARCH("; "&amp;AB$6&amp;": ","; "&amp;TRIM($G9)&amp;";")+LEN("; "&amp;AB$6&amp;": "),SEARCH(";","; "&amp;TRIM($G9)&amp;";",SEARCH("; "&amp;AB$6&amp;": ","; "&amp;TRIM($G9)&amp;";")+2)-SEARCH("; "&amp;AB$6&amp;": ","; "&amp;TRIM($G9)&amp;";")-LEN("; "&amp;AB$6&amp;": "))&amp;",")),"Yes",""),""))</f>
        <v/>
      </c>
      <c r="AC9" s="26">
        <f>IF($B9="","",COUNTIF($H9:$AB9,"Yes"))</f>
        <v/>
      </c>
    </row>
    <row r="10">
      <c r="A10" s="21" t="n">
        <v>3</v>
      </c>
      <c r="B10" s="22" t="inlineStr">
        <is>
          <t>EXAMPLE: Chloe</t>
        </is>
      </c>
      <c r="C10" s="22" t="inlineStr">
        <is>
          <t>Host</t>
        </is>
      </c>
      <c r="D10" s="23" t="n">
        <v>16</v>
      </c>
      <c r="E10" s="24" t="n">
        <v>46342</v>
      </c>
      <c r="F10" s="22" t="inlineStr">
        <is>
          <t>Dec 14 to Dec 18 (exams)</t>
        </is>
      </c>
      <c r="G10" s="25" t="inlineStr">
        <is>
          <t>Friday: Evening; Saturday: Morning, Afternoon, Evening; Sunday: Morning, Afternoon</t>
        </is>
      </c>
      <c r="H10" s="26">
        <f>IF(OR($G10="",H$6="",H$7=""),"",IF(ISNUMBER(SEARCH("; "&amp;H$6&amp;": ","; "&amp;TRIM($G10)&amp;";")),IF(ISNUMBER(SEARCH(", "&amp;H$7&amp;",",", "&amp;MID("; "&amp;TRIM($G10)&amp;";",SEARCH("; "&amp;H$6&amp;": ","; "&amp;TRIM($G10)&amp;";")+LEN("; "&amp;H$6&amp;": "),SEARCH(";","; "&amp;TRIM($G10)&amp;";",SEARCH("; "&amp;H$6&amp;": ","; "&amp;TRIM($G10)&amp;";")+2)-SEARCH("; "&amp;H$6&amp;": ","; "&amp;TRIM($G10)&amp;";")-LEN("; "&amp;H$6&amp;": "))&amp;",")),"Yes",""),""))</f>
        <v/>
      </c>
      <c r="I10" s="26">
        <f>IF(OR($G10="",I$6="",I$7=""),"",IF(ISNUMBER(SEARCH("; "&amp;I$6&amp;": ","; "&amp;TRIM($G10)&amp;";")),IF(ISNUMBER(SEARCH(", "&amp;I$7&amp;",",", "&amp;MID("; "&amp;TRIM($G10)&amp;";",SEARCH("; "&amp;I$6&amp;": ","; "&amp;TRIM($G10)&amp;";")+LEN("; "&amp;I$6&amp;": "),SEARCH(";","; "&amp;TRIM($G10)&amp;";",SEARCH("; "&amp;I$6&amp;": ","; "&amp;TRIM($G10)&amp;";")+2)-SEARCH("; "&amp;I$6&amp;": ","; "&amp;TRIM($G10)&amp;";")-LEN("; "&amp;I$6&amp;": "))&amp;",")),"Yes",""),""))</f>
        <v/>
      </c>
      <c r="J10" s="26">
        <f>IF(OR($G10="",J$6="",J$7=""),"",IF(ISNUMBER(SEARCH("; "&amp;J$6&amp;": ","; "&amp;TRIM($G10)&amp;";")),IF(ISNUMBER(SEARCH(", "&amp;J$7&amp;",",", "&amp;MID("; "&amp;TRIM($G10)&amp;";",SEARCH("; "&amp;J$6&amp;": ","; "&amp;TRIM($G10)&amp;";")+LEN("; "&amp;J$6&amp;": "),SEARCH(";","; "&amp;TRIM($G10)&amp;";",SEARCH("; "&amp;J$6&amp;": ","; "&amp;TRIM($G10)&amp;";")+2)-SEARCH("; "&amp;J$6&amp;": ","; "&amp;TRIM($G10)&amp;";")-LEN("; "&amp;J$6&amp;": "))&amp;",")),"Yes",""),""))</f>
        <v/>
      </c>
      <c r="K10" s="26">
        <f>IF(OR($G10="",K$6="",K$7=""),"",IF(ISNUMBER(SEARCH("; "&amp;K$6&amp;": ","; "&amp;TRIM($G10)&amp;";")),IF(ISNUMBER(SEARCH(", "&amp;K$7&amp;",",", "&amp;MID("; "&amp;TRIM($G10)&amp;";",SEARCH("; "&amp;K$6&amp;": ","; "&amp;TRIM($G10)&amp;";")+LEN("; "&amp;K$6&amp;": "),SEARCH(";","; "&amp;TRIM($G10)&amp;";",SEARCH("; "&amp;K$6&amp;": ","; "&amp;TRIM($G10)&amp;";")+2)-SEARCH("; "&amp;K$6&amp;": ","; "&amp;TRIM($G10)&amp;";")-LEN("; "&amp;K$6&amp;": "))&amp;",")),"Yes",""),""))</f>
        <v/>
      </c>
      <c r="L10" s="26">
        <f>IF(OR($G10="",L$6="",L$7=""),"",IF(ISNUMBER(SEARCH("; "&amp;L$6&amp;": ","; "&amp;TRIM($G10)&amp;";")),IF(ISNUMBER(SEARCH(", "&amp;L$7&amp;",",", "&amp;MID("; "&amp;TRIM($G10)&amp;";",SEARCH("; "&amp;L$6&amp;": ","; "&amp;TRIM($G10)&amp;";")+LEN("; "&amp;L$6&amp;": "),SEARCH(";","; "&amp;TRIM($G10)&amp;";",SEARCH("; "&amp;L$6&amp;": ","; "&amp;TRIM($G10)&amp;";")+2)-SEARCH("; "&amp;L$6&amp;": ","; "&amp;TRIM($G10)&amp;";")-LEN("; "&amp;L$6&amp;": "))&amp;",")),"Yes",""),""))</f>
        <v/>
      </c>
      <c r="M10" s="26">
        <f>IF(OR($G10="",M$6="",M$7=""),"",IF(ISNUMBER(SEARCH("; "&amp;M$6&amp;": ","; "&amp;TRIM($G10)&amp;";")),IF(ISNUMBER(SEARCH(", "&amp;M$7&amp;",",", "&amp;MID("; "&amp;TRIM($G10)&amp;";",SEARCH("; "&amp;M$6&amp;": ","; "&amp;TRIM($G10)&amp;";")+LEN("; "&amp;M$6&amp;": "),SEARCH(";","; "&amp;TRIM($G10)&amp;";",SEARCH("; "&amp;M$6&amp;": ","; "&amp;TRIM($G10)&amp;";")+2)-SEARCH("; "&amp;M$6&amp;": ","; "&amp;TRIM($G10)&amp;";")-LEN("; "&amp;M$6&amp;": "))&amp;",")),"Yes",""),""))</f>
        <v/>
      </c>
      <c r="N10" s="26">
        <f>IF(OR($G10="",N$6="",N$7=""),"",IF(ISNUMBER(SEARCH("; "&amp;N$6&amp;": ","; "&amp;TRIM($G10)&amp;";")),IF(ISNUMBER(SEARCH(", "&amp;N$7&amp;",",", "&amp;MID("; "&amp;TRIM($G10)&amp;";",SEARCH("; "&amp;N$6&amp;": ","; "&amp;TRIM($G10)&amp;";")+LEN("; "&amp;N$6&amp;": "),SEARCH(";","; "&amp;TRIM($G10)&amp;";",SEARCH("; "&amp;N$6&amp;": ","; "&amp;TRIM($G10)&amp;";")+2)-SEARCH("; "&amp;N$6&amp;": ","; "&amp;TRIM($G10)&amp;";")-LEN("; "&amp;N$6&amp;": "))&amp;",")),"Yes",""),""))</f>
        <v/>
      </c>
      <c r="O10" s="26">
        <f>IF(OR($G10="",O$6="",O$7=""),"",IF(ISNUMBER(SEARCH("; "&amp;O$6&amp;": ","; "&amp;TRIM($G10)&amp;";")),IF(ISNUMBER(SEARCH(", "&amp;O$7&amp;",",", "&amp;MID("; "&amp;TRIM($G10)&amp;";",SEARCH("; "&amp;O$6&amp;": ","; "&amp;TRIM($G10)&amp;";")+LEN("; "&amp;O$6&amp;": "),SEARCH(";","; "&amp;TRIM($G10)&amp;";",SEARCH("; "&amp;O$6&amp;": ","; "&amp;TRIM($G10)&amp;";")+2)-SEARCH("; "&amp;O$6&amp;": ","; "&amp;TRIM($G10)&amp;";")-LEN("; "&amp;O$6&amp;": "))&amp;",")),"Yes",""),""))</f>
        <v/>
      </c>
      <c r="P10" s="26">
        <f>IF(OR($G10="",P$6="",P$7=""),"",IF(ISNUMBER(SEARCH("; "&amp;P$6&amp;": ","; "&amp;TRIM($G10)&amp;";")),IF(ISNUMBER(SEARCH(", "&amp;P$7&amp;",",", "&amp;MID("; "&amp;TRIM($G10)&amp;";",SEARCH("; "&amp;P$6&amp;": ","; "&amp;TRIM($G10)&amp;";")+LEN("; "&amp;P$6&amp;": "),SEARCH(";","; "&amp;TRIM($G10)&amp;";",SEARCH("; "&amp;P$6&amp;": ","; "&amp;TRIM($G10)&amp;";")+2)-SEARCH("; "&amp;P$6&amp;": ","; "&amp;TRIM($G10)&amp;";")-LEN("; "&amp;P$6&amp;": "))&amp;",")),"Yes",""),""))</f>
        <v/>
      </c>
      <c r="Q10" s="26">
        <f>IF(OR($G10="",Q$6="",Q$7=""),"",IF(ISNUMBER(SEARCH("; "&amp;Q$6&amp;": ","; "&amp;TRIM($G10)&amp;";")),IF(ISNUMBER(SEARCH(", "&amp;Q$7&amp;",",", "&amp;MID("; "&amp;TRIM($G10)&amp;";",SEARCH("; "&amp;Q$6&amp;": ","; "&amp;TRIM($G10)&amp;";")+LEN("; "&amp;Q$6&amp;": "),SEARCH(";","; "&amp;TRIM($G10)&amp;";",SEARCH("; "&amp;Q$6&amp;": ","; "&amp;TRIM($G10)&amp;";")+2)-SEARCH("; "&amp;Q$6&amp;": ","; "&amp;TRIM($G10)&amp;";")-LEN("; "&amp;Q$6&amp;": "))&amp;",")),"Yes",""),""))</f>
        <v/>
      </c>
      <c r="R10" s="26">
        <f>IF(OR($G10="",R$6="",R$7=""),"",IF(ISNUMBER(SEARCH("; "&amp;R$6&amp;": ","; "&amp;TRIM($G10)&amp;";")),IF(ISNUMBER(SEARCH(", "&amp;R$7&amp;",",", "&amp;MID("; "&amp;TRIM($G10)&amp;";",SEARCH("; "&amp;R$6&amp;": ","; "&amp;TRIM($G10)&amp;";")+LEN("; "&amp;R$6&amp;": "),SEARCH(";","; "&amp;TRIM($G10)&amp;";",SEARCH("; "&amp;R$6&amp;": ","; "&amp;TRIM($G10)&amp;";")+2)-SEARCH("; "&amp;R$6&amp;": ","; "&amp;TRIM($G10)&amp;";")-LEN("; "&amp;R$6&amp;": "))&amp;",")),"Yes",""),""))</f>
        <v/>
      </c>
      <c r="S10" s="26">
        <f>IF(OR($G10="",S$6="",S$7=""),"",IF(ISNUMBER(SEARCH("; "&amp;S$6&amp;": ","; "&amp;TRIM($G10)&amp;";")),IF(ISNUMBER(SEARCH(", "&amp;S$7&amp;",",", "&amp;MID("; "&amp;TRIM($G10)&amp;";",SEARCH("; "&amp;S$6&amp;": ","; "&amp;TRIM($G10)&amp;";")+LEN("; "&amp;S$6&amp;": "),SEARCH(";","; "&amp;TRIM($G10)&amp;";",SEARCH("; "&amp;S$6&amp;": ","; "&amp;TRIM($G10)&amp;";")+2)-SEARCH("; "&amp;S$6&amp;": ","; "&amp;TRIM($G10)&amp;";")-LEN("; "&amp;S$6&amp;": "))&amp;",")),"Yes",""),""))</f>
        <v/>
      </c>
      <c r="T10" s="26">
        <f>IF(OR($G10="",T$6="",T$7=""),"",IF(ISNUMBER(SEARCH("; "&amp;T$6&amp;": ","; "&amp;TRIM($G10)&amp;";")),IF(ISNUMBER(SEARCH(", "&amp;T$7&amp;",",", "&amp;MID("; "&amp;TRIM($G10)&amp;";",SEARCH("; "&amp;T$6&amp;": ","; "&amp;TRIM($G10)&amp;";")+LEN("; "&amp;T$6&amp;": "),SEARCH(";","; "&amp;TRIM($G10)&amp;";",SEARCH("; "&amp;T$6&amp;": ","; "&amp;TRIM($G10)&amp;";")+2)-SEARCH("; "&amp;T$6&amp;": ","; "&amp;TRIM($G10)&amp;";")-LEN("; "&amp;T$6&amp;": "))&amp;",")),"Yes",""),""))</f>
        <v/>
      </c>
      <c r="U10" s="26">
        <f>IF(OR($G10="",U$6="",U$7=""),"",IF(ISNUMBER(SEARCH("; "&amp;U$6&amp;": ","; "&amp;TRIM($G10)&amp;";")),IF(ISNUMBER(SEARCH(", "&amp;U$7&amp;",",", "&amp;MID("; "&amp;TRIM($G10)&amp;";",SEARCH("; "&amp;U$6&amp;": ","; "&amp;TRIM($G10)&amp;";")+LEN("; "&amp;U$6&amp;": "),SEARCH(";","; "&amp;TRIM($G10)&amp;";",SEARCH("; "&amp;U$6&amp;": ","; "&amp;TRIM($G10)&amp;";")+2)-SEARCH("; "&amp;U$6&amp;": ","; "&amp;TRIM($G10)&amp;";")-LEN("; "&amp;U$6&amp;": "))&amp;",")),"Yes",""),""))</f>
        <v/>
      </c>
      <c r="V10" s="26">
        <f>IF(OR($G10="",V$6="",V$7=""),"",IF(ISNUMBER(SEARCH("; "&amp;V$6&amp;": ","; "&amp;TRIM($G10)&amp;";")),IF(ISNUMBER(SEARCH(", "&amp;V$7&amp;",",", "&amp;MID("; "&amp;TRIM($G10)&amp;";",SEARCH("; "&amp;V$6&amp;": ","; "&amp;TRIM($G10)&amp;";")+LEN("; "&amp;V$6&amp;": "),SEARCH(";","; "&amp;TRIM($G10)&amp;";",SEARCH("; "&amp;V$6&amp;": ","; "&amp;TRIM($G10)&amp;";")+2)-SEARCH("; "&amp;V$6&amp;": ","; "&amp;TRIM($G10)&amp;";")-LEN("; "&amp;V$6&amp;": "))&amp;",")),"Yes",""),""))</f>
        <v/>
      </c>
      <c r="W10" s="26">
        <f>IF(OR($G10="",W$6="",W$7=""),"",IF(ISNUMBER(SEARCH("; "&amp;W$6&amp;": ","; "&amp;TRIM($G10)&amp;";")),IF(ISNUMBER(SEARCH(", "&amp;W$7&amp;",",", "&amp;MID("; "&amp;TRIM($G10)&amp;";",SEARCH("; "&amp;W$6&amp;": ","; "&amp;TRIM($G10)&amp;";")+LEN("; "&amp;W$6&amp;": "),SEARCH(";","; "&amp;TRIM($G10)&amp;";",SEARCH("; "&amp;W$6&amp;": ","; "&amp;TRIM($G10)&amp;";")+2)-SEARCH("; "&amp;W$6&amp;": ","; "&amp;TRIM($G10)&amp;";")-LEN("; "&amp;W$6&amp;": "))&amp;",")),"Yes",""),""))</f>
        <v/>
      </c>
      <c r="X10" s="26">
        <f>IF(OR($G10="",X$6="",X$7=""),"",IF(ISNUMBER(SEARCH("; "&amp;X$6&amp;": ","; "&amp;TRIM($G10)&amp;";")),IF(ISNUMBER(SEARCH(", "&amp;X$7&amp;",",", "&amp;MID("; "&amp;TRIM($G10)&amp;";",SEARCH("; "&amp;X$6&amp;": ","; "&amp;TRIM($G10)&amp;";")+LEN("; "&amp;X$6&amp;": "),SEARCH(";","; "&amp;TRIM($G10)&amp;";",SEARCH("; "&amp;X$6&amp;": ","; "&amp;TRIM($G10)&amp;";")+2)-SEARCH("; "&amp;X$6&amp;": ","; "&amp;TRIM($G10)&amp;";")-LEN("; "&amp;X$6&amp;": "))&amp;",")),"Yes",""),""))</f>
        <v/>
      </c>
      <c r="Y10" s="26">
        <f>IF(OR($G10="",Y$6="",Y$7=""),"",IF(ISNUMBER(SEARCH("; "&amp;Y$6&amp;": ","; "&amp;TRIM($G10)&amp;";")),IF(ISNUMBER(SEARCH(", "&amp;Y$7&amp;",",", "&amp;MID("; "&amp;TRIM($G10)&amp;";",SEARCH("; "&amp;Y$6&amp;": ","; "&amp;TRIM($G10)&amp;";")+LEN("; "&amp;Y$6&amp;": "),SEARCH(";","; "&amp;TRIM($G10)&amp;";",SEARCH("; "&amp;Y$6&amp;": ","; "&amp;TRIM($G10)&amp;";")+2)-SEARCH("; "&amp;Y$6&amp;": ","; "&amp;TRIM($G10)&amp;";")-LEN("; "&amp;Y$6&amp;": "))&amp;",")),"Yes",""),""))</f>
        <v/>
      </c>
      <c r="Z10" s="26">
        <f>IF(OR($G10="",Z$6="",Z$7=""),"",IF(ISNUMBER(SEARCH("; "&amp;Z$6&amp;": ","; "&amp;TRIM($G10)&amp;";")),IF(ISNUMBER(SEARCH(", "&amp;Z$7&amp;",",", "&amp;MID("; "&amp;TRIM($G10)&amp;";",SEARCH("; "&amp;Z$6&amp;": ","; "&amp;TRIM($G10)&amp;";")+LEN("; "&amp;Z$6&amp;": "),SEARCH(";","; "&amp;TRIM($G10)&amp;";",SEARCH("; "&amp;Z$6&amp;": ","; "&amp;TRIM($G10)&amp;";")+2)-SEARCH("; "&amp;Z$6&amp;": ","; "&amp;TRIM($G10)&amp;";")-LEN("; "&amp;Z$6&amp;": "))&amp;",")),"Yes",""),""))</f>
        <v/>
      </c>
      <c r="AA10" s="26">
        <f>IF(OR($G10="",AA$6="",AA$7=""),"",IF(ISNUMBER(SEARCH("; "&amp;AA$6&amp;": ","; "&amp;TRIM($G10)&amp;";")),IF(ISNUMBER(SEARCH(", "&amp;AA$7&amp;",",", "&amp;MID("; "&amp;TRIM($G10)&amp;";",SEARCH("; "&amp;AA$6&amp;": ","; "&amp;TRIM($G10)&amp;";")+LEN("; "&amp;AA$6&amp;": "),SEARCH(";","; "&amp;TRIM($G10)&amp;";",SEARCH("; "&amp;AA$6&amp;": ","; "&amp;TRIM($G10)&amp;";")+2)-SEARCH("; "&amp;AA$6&amp;": ","; "&amp;TRIM($G10)&amp;";")-LEN("; "&amp;AA$6&amp;": "))&amp;",")),"Yes",""),""))</f>
        <v/>
      </c>
      <c r="AB10" s="26">
        <f>IF(OR($G10="",AB$6="",AB$7=""),"",IF(ISNUMBER(SEARCH("; "&amp;AB$6&amp;": ","; "&amp;TRIM($G10)&amp;";")),IF(ISNUMBER(SEARCH(", "&amp;AB$7&amp;",",", "&amp;MID("; "&amp;TRIM($G10)&amp;";",SEARCH("; "&amp;AB$6&amp;": ","; "&amp;TRIM($G10)&amp;";")+LEN("; "&amp;AB$6&amp;": "),SEARCH(";","; "&amp;TRIM($G10)&amp;";",SEARCH("; "&amp;AB$6&amp;": ","; "&amp;TRIM($G10)&amp;";")+2)-SEARCH("; "&amp;AB$6&amp;": ","; "&amp;TRIM($G10)&amp;";")-LEN("; "&amp;AB$6&amp;": "))&amp;",")),"Yes",""),""))</f>
        <v/>
      </c>
      <c r="AC10" s="26">
        <f>IF($B10="","",COUNTIF($H10:$AB10,"Yes"))</f>
        <v/>
      </c>
    </row>
    <row r="11">
      <c r="A11" s="21" t="n">
        <v>4</v>
      </c>
      <c r="B11" s="22" t="inlineStr">
        <is>
          <t>EXAMPLE: Dev</t>
        </is>
      </c>
      <c r="C11" s="22" t="inlineStr">
        <is>
          <t>Server</t>
        </is>
      </c>
      <c r="D11" s="23" t="n">
        <v>25</v>
      </c>
      <c r="E11" s="24" t="n">
        <v>46335</v>
      </c>
      <c r="F11" s="22" t="n"/>
      <c r="G11" s="25" t="inlineStr">
        <is>
          <t>Wednesday: Evening; Thursday: Evening; Friday: Evening; Saturday: Evening; Sunday: Evening</t>
        </is>
      </c>
      <c r="H11" s="26">
        <f>IF(OR($G11="",H$6="",H$7=""),"",IF(ISNUMBER(SEARCH("; "&amp;H$6&amp;": ","; "&amp;TRIM($G11)&amp;";")),IF(ISNUMBER(SEARCH(", "&amp;H$7&amp;",",", "&amp;MID("; "&amp;TRIM($G11)&amp;";",SEARCH("; "&amp;H$6&amp;": ","; "&amp;TRIM($G11)&amp;";")+LEN("; "&amp;H$6&amp;": "),SEARCH(";","; "&amp;TRIM($G11)&amp;";",SEARCH("; "&amp;H$6&amp;": ","; "&amp;TRIM($G11)&amp;";")+2)-SEARCH("; "&amp;H$6&amp;": ","; "&amp;TRIM($G11)&amp;";")-LEN("; "&amp;H$6&amp;": "))&amp;",")),"Yes",""),""))</f>
        <v/>
      </c>
      <c r="I11" s="26">
        <f>IF(OR($G11="",I$6="",I$7=""),"",IF(ISNUMBER(SEARCH("; "&amp;I$6&amp;": ","; "&amp;TRIM($G11)&amp;";")),IF(ISNUMBER(SEARCH(", "&amp;I$7&amp;",",", "&amp;MID("; "&amp;TRIM($G11)&amp;";",SEARCH("; "&amp;I$6&amp;": ","; "&amp;TRIM($G11)&amp;";")+LEN("; "&amp;I$6&amp;": "),SEARCH(";","; "&amp;TRIM($G11)&amp;";",SEARCH("; "&amp;I$6&amp;": ","; "&amp;TRIM($G11)&amp;";")+2)-SEARCH("; "&amp;I$6&amp;": ","; "&amp;TRIM($G11)&amp;";")-LEN("; "&amp;I$6&amp;": "))&amp;",")),"Yes",""),""))</f>
        <v/>
      </c>
      <c r="J11" s="26">
        <f>IF(OR($G11="",J$6="",J$7=""),"",IF(ISNUMBER(SEARCH("; "&amp;J$6&amp;": ","; "&amp;TRIM($G11)&amp;";")),IF(ISNUMBER(SEARCH(", "&amp;J$7&amp;",",", "&amp;MID("; "&amp;TRIM($G11)&amp;";",SEARCH("; "&amp;J$6&amp;": ","; "&amp;TRIM($G11)&amp;";")+LEN("; "&amp;J$6&amp;": "),SEARCH(";","; "&amp;TRIM($G11)&amp;";",SEARCH("; "&amp;J$6&amp;": ","; "&amp;TRIM($G11)&amp;";")+2)-SEARCH("; "&amp;J$6&amp;": ","; "&amp;TRIM($G11)&amp;";")-LEN("; "&amp;J$6&amp;": "))&amp;",")),"Yes",""),""))</f>
        <v/>
      </c>
      <c r="K11" s="26">
        <f>IF(OR($G11="",K$6="",K$7=""),"",IF(ISNUMBER(SEARCH("; "&amp;K$6&amp;": ","; "&amp;TRIM($G11)&amp;";")),IF(ISNUMBER(SEARCH(", "&amp;K$7&amp;",",", "&amp;MID("; "&amp;TRIM($G11)&amp;";",SEARCH("; "&amp;K$6&amp;": ","; "&amp;TRIM($G11)&amp;";")+LEN("; "&amp;K$6&amp;": "),SEARCH(";","; "&amp;TRIM($G11)&amp;";",SEARCH("; "&amp;K$6&amp;": ","; "&amp;TRIM($G11)&amp;";")+2)-SEARCH("; "&amp;K$6&amp;": ","; "&amp;TRIM($G11)&amp;";")-LEN("; "&amp;K$6&amp;": "))&amp;",")),"Yes",""),""))</f>
        <v/>
      </c>
      <c r="L11" s="26">
        <f>IF(OR($G11="",L$6="",L$7=""),"",IF(ISNUMBER(SEARCH("; "&amp;L$6&amp;": ","; "&amp;TRIM($G11)&amp;";")),IF(ISNUMBER(SEARCH(", "&amp;L$7&amp;",",", "&amp;MID("; "&amp;TRIM($G11)&amp;";",SEARCH("; "&amp;L$6&amp;": ","; "&amp;TRIM($G11)&amp;";")+LEN("; "&amp;L$6&amp;": "),SEARCH(";","; "&amp;TRIM($G11)&amp;";",SEARCH("; "&amp;L$6&amp;": ","; "&amp;TRIM($G11)&amp;";")+2)-SEARCH("; "&amp;L$6&amp;": ","; "&amp;TRIM($G11)&amp;";")-LEN("; "&amp;L$6&amp;": "))&amp;",")),"Yes",""),""))</f>
        <v/>
      </c>
      <c r="M11" s="26">
        <f>IF(OR($G11="",M$6="",M$7=""),"",IF(ISNUMBER(SEARCH("; "&amp;M$6&amp;": ","; "&amp;TRIM($G11)&amp;";")),IF(ISNUMBER(SEARCH(", "&amp;M$7&amp;",",", "&amp;MID("; "&amp;TRIM($G11)&amp;";",SEARCH("; "&amp;M$6&amp;": ","; "&amp;TRIM($G11)&amp;";")+LEN("; "&amp;M$6&amp;": "),SEARCH(";","; "&amp;TRIM($G11)&amp;";",SEARCH("; "&amp;M$6&amp;": ","; "&amp;TRIM($G11)&amp;";")+2)-SEARCH("; "&amp;M$6&amp;": ","; "&amp;TRIM($G11)&amp;";")-LEN("; "&amp;M$6&amp;": "))&amp;",")),"Yes",""),""))</f>
        <v/>
      </c>
      <c r="N11" s="26">
        <f>IF(OR($G11="",N$6="",N$7=""),"",IF(ISNUMBER(SEARCH("; "&amp;N$6&amp;": ","; "&amp;TRIM($G11)&amp;";")),IF(ISNUMBER(SEARCH(", "&amp;N$7&amp;",",", "&amp;MID("; "&amp;TRIM($G11)&amp;";",SEARCH("; "&amp;N$6&amp;": ","; "&amp;TRIM($G11)&amp;";")+LEN("; "&amp;N$6&amp;": "),SEARCH(";","; "&amp;TRIM($G11)&amp;";",SEARCH("; "&amp;N$6&amp;": ","; "&amp;TRIM($G11)&amp;";")+2)-SEARCH("; "&amp;N$6&amp;": ","; "&amp;TRIM($G11)&amp;";")-LEN("; "&amp;N$6&amp;": "))&amp;",")),"Yes",""),""))</f>
        <v/>
      </c>
      <c r="O11" s="26">
        <f>IF(OR($G11="",O$6="",O$7=""),"",IF(ISNUMBER(SEARCH("; "&amp;O$6&amp;": ","; "&amp;TRIM($G11)&amp;";")),IF(ISNUMBER(SEARCH(", "&amp;O$7&amp;",",", "&amp;MID("; "&amp;TRIM($G11)&amp;";",SEARCH("; "&amp;O$6&amp;": ","; "&amp;TRIM($G11)&amp;";")+LEN("; "&amp;O$6&amp;": "),SEARCH(";","; "&amp;TRIM($G11)&amp;";",SEARCH("; "&amp;O$6&amp;": ","; "&amp;TRIM($G11)&amp;";")+2)-SEARCH("; "&amp;O$6&amp;": ","; "&amp;TRIM($G11)&amp;";")-LEN("; "&amp;O$6&amp;": "))&amp;",")),"Yes",""),""))</f>
        <v/>
      </c>
      <c r="P11" s="26">
        <f>IF(OR($G11="",P$6="",P$7=""),"",IF(ISNUMBER(SEARCH("; "&amp;P$6&amp;": ","; "&amp;TRIM($G11)&amp;";")),IF(ISNUMBER(SEARCH(", "&amp;P$7&amp;",",", "&amp;MID("; "&amp;TRIM($G11)&amp;";",SEARCH("; "&amp;P$6&amp;": ","; "&amp;TRIM($G11)&amp;";")+LEN("; "&amp;P$6&amp;": "),SEARCH(";","; "&amp;TRIM($G11)&amp;";",SEARCH("; "&amp;P$6&amp;": ","; "&amp;TRIM($G11)&amp;";")+2)-SEARCH("; "&amp;P$6&amp;": ","; "&amp;TRIM($G11)&amp;";")-LEN("; "&amp;P$6&amp;": "))&amp;",")),"Yes",""),""))</f>
        <v/>
      </c>
      <c r="Q11" s="26">
        <f>IF(OR($G11="",Q$6="",Q$7=""),"",IF(ISNUMBER(SEARCH("; "&amp;Q$6&amp;": ","; "&amp;TRIM($G11)&amp;";")),IF(ISNUMBER(SEARCH(", "&amp;Q$7&amp;",",", "&amp;MID("; "&amp;TRIM($G11)&amp;";",SEARCH("; "&amp;Q$6&amp;": ","; "&amp;TRIM($G11)&amp;";")+LEN("; "&amp;Q$6&amp;": "),SEARCH(";","; "&amp;TRIM($G11)&amp;";",SEARCH("; "&amp;Q$6&amp;": ","; "&amp;TRIM($G11)&amp;";")+2)-SEARCH("; "&amp;Q$6&amp;": ","; "&amp;TRIM($G11)&amp;";")-LEN("; "&amp;Q$6&amp;": "))&amp;",")),"Yes",""),""))</f>
        <v/>
      </c>
      <c r="R11" s="26">
        <f>IF(OR($G11="",R$6="",R$7=""),"",IF(ISNUMBER(SEARCH("; "&amp;R$6&amp;": ","; "&amp;TRIM($G11)&amp;";")),IF(ISNUMBER(SEARCH(", "&amp;R$7&amp;",",", "&amp;MID("; "&amp;TRIM($G11)&amp;";",SEARCH("; "&amp;R$6&amp;": ","; "&amp;TRIM($G11)&amp;";")+LEN("; "&amp;R$6&amp;": "),SEARCH(";","; "&amp;TRIM($G11)&amp;";",SEARCH("; "&amp;R$6&amp;": ","; "&amp;TRIM($G11)&amp;";")+2)-SEARCH("; "&amp;R$6&amp;": ","; "&amp;TRIM($G11)&amp;";")-LEN("; "&amp;R$6&amp;": "))&amp;",")),"Yes",""),""))</f>
        <v/>
      </c>
      <c r="S11" s="26">
        <f>IF(OR($G11="",S$6="",S$7=""),"",IF(ISNUMBER(SEARCH("; "&amp;S$6&amp;": ","; "&amp;TRIM($G11)&amp;";")),IF(ISNUMBER(SEARCH(", "&amp;S$7&amp;",",", "&amp;MID("; "&amp;TRIM($G11)&amp;";",SEARCH("; "&amp;S$6&amp;": ","; "&amp;TRIM($G11)&amp;";")+LEN("; "&amp;S$6&amp;": "),SEARCH(";","; "&amp;TRIM($G11)&amp;";",SEARCH("; "&amp;S$6&amp;": ","; "&amp;TRIM($G11)&amp;";")+2)-SEARCH("; "&amp;S$6&amp;": ","; "&amp;TRIM($G11)&amp;";")-LEN("; "&amp;S$6&amp;": "))&amp;",")),"Yes",""),""))</f>
        <v/>
      </c>
      <c r="T11" s="26">
        <f>IF(OR($G11="",T$6="",T$7=""),"",IF(ISNUMBER(SEARCH("; "&amp;T$6&amp;": ","; "&amp;TRIM($G11)&amp;";")),IF(ISNUMBER(SEARCH(", "&amp;T$7&amp;",",", "&amp;MID("; "&amp;TRIM($G11)&amp;";",SEARCH("; "&amp;T$6&amp;": ","; "&amp;TRIM($G11)&amp;";")+LEN("; "&amp;T$6&amp;": "),SEARCH(";","; "&amp;TRIM($G11)&amp;";",SEARCH("; "&amp;T$6&amp;": ","; "&amp;TRIM($G11)&amp;";")+2)-SEARCH("; "&amp;T$6&amp;": ","; "&amp;TRIM($G11)&amp;";")-LEN("; "&amp;T$6&amp;": "))&amp;",")),"Yes",""),""))</f>
        <v/>
      </c>
      <c r="U11" s="26">
        <f>IF(OR($G11="",U$6="",U$7=""),"",IF(ISNUMBER(SEARCH("; "&amp;U$6&amp;": ","; "&amp;TRIM($G11)&amp;";")),IF(ISNUMBER(SEARCH(", "&amp;U$7&amp;",",", "&amp;MID("; "&amp;TRIM($G11)&amp;";",SEARCH("; "&amp;U$6&amp;": ","; "&amp;TRIM($G11)&amp;";")+LEN("; "&amp;U$6&amp;": "),SEARCH(";","; "&amp;TRIM($G11)&amp;";",SEARCH("; "&amp;U$6&amp;": ","; "&amp;TRIM($G11)&amp;";")+2)-SEARCH("; "&amp;U$6&amp;": ","; "&amp;TRIM($G11)&amp;";")-LEN("; "&amp;U$6&amp;": "))&amp;",")),"Yes",""),""))</f>
        <v/>
      </c>
      <c r="V11" s="26">
        <f>IF(OR($G11="",V$6="",V$7=""),"",IF(ISNUMBER(SEARCH("; "&amp;V$6&amp;": ","; "&amp;TRIM($G11)&amp;";")),IF(ISNUMBER(SEARCH(", "&amp;V$7&amp;",",", "&amp;MID("; "&amp;TRIM($G11)&amp;";",SEARCH("; "&amp;V$6&amp;": ","; "&amp;TRIM($G11)&amp;";")+LEN("; "&amp;V$6&amp;": "),SEARCH(";","; "&amp;TRIM($G11)&amp;";",SEARCH("; "&amp;V$6&amp;": ","; "&amp;TRIM($G11)&amp;";")+2)-SEARCH("; "&amp;V$6&amp;": ","; "&amp;TRIM($G11)&amp;";")-LEN("; "&amp;V$6&amp;": "))&amp;",")),"Yes",""),""))</f>
        <v/>
      </c>
      <c r="W11" s="26">
        <f>IF(OR($G11="",W$6="",W$7=""),"",IF(ISNUMBER(SEARCH("; "&amp;W$6&amp;": ","; "&amp;TRIM($G11)&amp;";")),IF(ISNUMBER(SEARCH(", "&amp;W$7&amp;",",", "&amp;MID("; "&amp;TRIM($G11)&amp;";",SEARCH("; "&amp;W$6&amp;": ","; "&amp;TRIM($G11)&amp;";")+LEN("; "&amp;W$6&amp;": "),SEARCH(";","; "&amp;TRIM($G11)&amp;";",SEARCH("; "&amp;W$6&amp;": ","; "&amp;TRIM($G11)&amp;";")+2)-SEARCH("; "&amp;W$6&amp;": ","; "&amp;TRIM($G11)&amp;";")-LEN("; "&amp;W$6&amp;": "))&amp;",")),"Yes",""),""))</f>
        <v/>
      </c>
      <c r="X11" s="26">
        <f>IF(OR($G11="",X$6="",X$7=""),"",IF(ISNUMBER(SEARCH("; "&amp;X$6&amp;": ","; "&amp;TRIM($G11)&amp;";")),IF(ISNUMBER(SEARCH(", "&amp;X$7&amp;",",", "&amp;MID("; "&amp;TRIM($G11)&amp;";",SEARCH("; "&amp;X$6&amp;": ","; "&amp;TRIM($G11)&amp;";")+LEN("; "&amp;X$6&amp;": "),SEARCH(";","; "&amp;TRIM($G11)&amp;";",SEARCH("; "&amp;X$6&amp;": ","; "&amp;TRIM($G11)&amp;";")+2)-SEARCH("; "&amp;X$6&amp;": ","; "&amp;TRIM($G11)&amp;";")-LEN("; "&amp;X$6&amp;": "))&amp;",")),"Yes",""),""))</f>
        <v/>
      </c>
      <c r="Y11" s="26">
        <f>IF(OR($G11="",Y$6="",Y$7=""),"",IF(ISNUMBER(SEARCH("; "&amp;Y$6&amp;": ","; "&amp;TRIM($G11)&amp;";")),IF(ISNUMBER(SEARCH(", "&amp;Y$7&amp;",",", "&amp;MID("; "&amp;TRIM($G11)&amp;";",SEARCH("; "&amp;Y$6&amp;": ","; "&amp;TRIM($G11)&amp;";")+LEN("; "&amp;Y$6&amp;": "),SEARCH(";","; "&amp;TRIM($G11)&amp;";",SEARCH("; "&amp;Y$6&amp;": ","; "&amp;TRIM($G11)&amp;";")+2)-SEARCH("; "&amp;Y$6&amp;": ","; "&amp;TRIM($G11)&amp;";")-LEN("; "&amp;Y$6&amp;": "))&amp;",")),"Yes",""),""))</f>
        <v/>
      </c>
      <c r="Z11" s="26">
        <f>IF(OR($G11="",Z$6="",Z$7=""),"",IF(ISNUMBER(SEARCH("; "&amp;Z$6&amp;": ","; "&amp;TRIM($G11)&amp;";")),IF(ISNUMBER(SEARCH(", "&amp;Z$7&amp;",",", "&amp;MID("; "&amp;TRIM($G11)&amp;";",SEARCH("; "&amp;Z$6&amp;": ","; "&amp;TRIM($G11)&amp;";")+LEN("; "&amp;Z$6&amp;": "),SEARCH(";","; "&amp;TRIM($G11)&amp;";",SEARCH("; "&amp;Z$6&amp;": ","; "&amp;TRIM($G11)&amp;";")+2)-SEARCH("; "&amp;Z$6&amp;": ","; "&amp;TRIM($G11)&amp;";")-LEN("; "&amp;Z$6&amp;": "))&amp;",")),"Yes",""),""))</f>
        <v/>
      </c>
      <c r="AA11" s="26">
        <f>IF(OR($G11="",AA$6="",AA$7=""),"",IF(ISNUMBER(SEARCH("; "&amp;AA$6&amp;": ","; "&amp;TRIM($G11)&amp;";")),IF(ISNUMBER(SEARCH(", "&amp;AA$7&amp;",",", "&amp;MID("; "&amp;TRIM($G11)&amp;";",SEARCH("; "&amp;AA$6&amp;": ","; "&amp;TRIM($G11)&amp;";")+LEN("; "&amp;AA$6&amp;": "),SEARCH(";","; "&amp;TRIM($G11)&amp;";",SEARCH("; "&amp;AA$6&amp;": ","; "&amp;TRIM($G11)&amp;";")+2)-SEARCH("; "&amp;AA$6&amp;": ","; "&amp;TRIM($G11)&amp;";")-LEN("; "&amp;AA$6&amp;": "))&amp;",")),"Yes",""),""))</f>
        <v/>
      </c>
      <c r="AB11" s="26">
        <f>IF(OR($G11="",AB$6="",AB$7=""),"",IF(ISNUMBER(SEARCH("; "&amp;AB$6&amp;": ","; "&amp;TRIM($G11)&amp;";")),IF(ISNUMBER(SEARCH(", "&amp;AB$7&amp;",",", "&amp;MID("; "&amp;TRIM($G11)&amp;";",SEARCH("; "&amp;AB$6&amp;": ","; "&amp;TRIM($G11)&amp;";")+LEN("; "&amp;AB$6&amp;": "),SEARCH(";","; "&amp;TRIM($G11)&amp;";",SEARCH("; "&amp;AB$6&amp;": ","; "&amp;TRIM($G11)&amp;";")+2)-SEARCH("; "&amp;AB$6&amp;": ","; "&amp;TRIM($G11)&amp;";")-LEN("; "&amp;AB$6&amp;": "))&amp;",")),"Yes",""),""))</f>
        <v/>
      </c>
      <c r="AC11" s="26">
        <f>IF($B11="","",COUNTIF($H11:$AB11,"Yes"))</f>
        <v/>
      </c>
    </row>
    <row r="12">
      <c r="A12" s="21" t="n">
        <v>5</v>
      </c>
      <c r="B12" s="22" t="inlineStr">
        <is>
          <t>EXAMPLE: Erin</t>
        </is>
      </c>
      <c r="C12" s="22" t="inlineStr">
        <is>
          <t>Cook</t>
        </is>
      </c>
      <c r="D12" s="23" t="n">
        <v>35</v>
      </c>
      <c r="E12" s="24" t="n">
        <v>46328</v>
      </c>
      <c r="F12" s="22" t="inlineStr">
        <is>
          <t>Nov 30</t>
        </is>
      </c>
      <c r="G12" s="25" t="inlineStr">
        <is>
          <t>Monday: Morning; Tuesday: Morning; Wednesday: Morning, Afternoon; Thursday: Morning, Afternoon; Sunday: Morning, Afternoon</t>
        </is>
      </c>
      <c r="H12" s="26">
        <f>IF(OR($G12="",H$6="",H$7=""),"",IF(ISNUMBER(SEARCH("; "&amp;H$6&amp;": ","; "&amp;TRIM($G12)&amp;";")),IF(ISNUMBER(SEARCH(", "&amp;H$7&amp;",",", "&amp;MID("; "&amp;TRIM($G12)&amp;";",SEARCH("; "&amp;H$6&amp;": ","; "&amp;TRIM($G12)&amp;";")+LEN("; "&amp;H$6&amp;": "),SEARCH(";","; "&amp;TRIM($G12)&amp;";",SEARCH("; "&amp;H$6&amp;": ","; "&amp;TRIM($G12)&amp;";")+2)-SEARCH("; "&amp;H$6&amp;": ","; "&amp;TRIM($G12)&amp;";")-LEN("; "&amp;H$6&amp;": "))&amp;",")),"Yes",""),""))</f>
        <v/>
      </c>
      <c r="I12" s="26">
        <f>IF(OR($G12="",I$6="",I$7=""),"",IF(ISNUMBER(SEARCH("; "&amp;I$6&amp;": ","; "&amp;TRIM($G12)&amp;";")),IF(ISNUMBER(SEARCH(", "&amp;I$7&amp;",",", "&amp;MID("; "&amp;TRIM($G12)&amp;";",SEARCH("; "&amp;I$6&amp;": ","; "&amp;TRIM($G12)&amp;";")+LEN("; "&amp;I$6&amp;": "),SEARCH(";","; "&amp;TRIM($G12)&amp;";",SEARCH("; "&amp;I$6&amp;": ","; "&amp;TRIM($G12)&amp;";")+2)-SEARCH("; "&amp;I$6&amp;": ","; "&amp;TRIM($G12)&amp;";")-LEN("; "&amp;I$6&amp;": "))&amp;",")),"Yes",""),""))</f>
        <v/>
      </c>
      <c r="J12" s="26">
        <f>IF(OR($G12="",J$6="",J$7=""),"",IF(ISNUMBER(SEARCH("; "&amp;J$6&amp;": ","; "&amp;TRIM($G12)&amp;";")),IF(ISNUMBER(SEARCH(", "&amp;J$7&amp;",",", "&amp;MID("; "&amp;TRIM($G12)&amp;";",SEARCH("; "&amp;J$6&amp;": ","; "&amp;TRIM($G12)&amp;";")+LEN("; "&amp;J$6&amp;": "),SEARCH(";","; "&amp;TRIM($G12)&amp;";",SEARCH("; "&amp;J$6&amp;": ","; "&amp;TRIM($G12)&amp;";")+2)-SEARCH("; "&amp;J$6&amp;": ","; "&amp;TRIM($G12)&amp;";")-LEN("; "&amp;J$6&amp;": "))&amp;",")),"Yes",""),""))</f>
        <v/>
      </c>
      <c r="K12" s="26">
        <f>IF(OR($G12="",K$6="",K$7=""),"",IF(ISNUMBER(SEARCH("; "&amp;K$6&amp;": ","; "&amp;TRIM($G12)&amp;";")),IF(ISNUMBER(SEARCH(", "&amp;K$7&amp;",",", "&amp;MID("; "&amp;TRIM($G12)&amp;";",SEARCH("; "&amp;K$6&amp;": ","; "&amp;TRIM($G12)&amp;";")+LEN("; "&amp;K$6&amp;": "),SEARCH(";","; "&amp;TRIM($G12)&amp;";",SEARCH("; "&amp;K$6&amp;": ","; "&amp;TRIM($G12)&amp;";")+2)-SEARCH("; "&amp;K$6&amp;": ","; "&amp;TRIM($G12)&amp;";")-LEN("; "&amp;K$6&amp;": "))&amp;",")),"Yes",""),""))</f>
        <v/>
      </c>
      <c r="L12" s="26">
        <f>IF(OR($G12="",L$6="",L$7=""),"",IF(ISNUMBER(SEARCH("; "&amp;L$6&amp;": ","; "&amp;TRIM($G12)&amp;";")),IF(ISNUMBER(SEARCH(", "&amp;L$7&amp;",",", "&amp;MID("; "&amp;TRIM($G12)&amp;";",SEARCH("; "&amp;L$6&amp;": ","; "&amp;TRIM($G12)&amp;";")+LEN("; "&amp;L$6&amp;": "),SEARCH(";","; "&amp;TRIM($G12)&amp;";",SEARCH("; "&amp;L$6&amp;": ","; "&amp;TRIM($G12)&amp;";")+2)-SEARCH("; "&amp;L$6&amp;": ","; "&amp;TRIM($G12)&amp;";")-LEN("; "&amp;L$6&amp;": "))&amp;",")),"Yes",""),""))</f>
        <v/>
      </c>
      <c r="M12" s="26">
        <f>IF(OR($G12="",M$6="",M$7=""),"",IF(ISNUMBER(SEARCH("; "&amp;M$6&amp;": ","; "&amp;TRIM($G12)&amp;";")),IF(ISNUMBER(SEARCH(", "&amp;M$7&amp;",",", "&amp;MID("; "&amp;TRIM($G12)&amp;";",SEARCH("; "&amp;M$6&amp;": ","; "&amp;TRIM($G12)&amp;";")+LEN("; "&amp;M$6&amp;": "),SEARCH(";","; "&amp;TRIM($G12)&amp;";",SEARCH("; "&amp;M$6&amp;": ","; "&amp;TRIM($G12)&amp;";")+2)-SEARCH("; "&amp;M$6&amp;": ","; "&amp;TRIM($G12)&amp;";")-LEN("; "&amp;M$6&amp;": "))&amp;",")),"Yes",""),""))</f>
        <v/>
      </c>
      <c r="N12" s="26">
        <f>IF(OR($G12="",N$6="",N$7=""),"",IF(ISNUMBER(SEARCH("; "&amp;N$6&amp;": ","; "&amp;TRIM($G12)&amp;";")),IF(ISNUMBER(SEARCH(", "&amp;N$7&amp;",",", "&amp;MID("; "&amp;TRIM($G12)&amp;";",SEARCH("; "&amp;N$6&amp;": ","; "&amp;TRIM($G12)&amp;";")+LEN("; "&amp;N$6&amp;": "),SEARCH(";","; "&amp;TRIM($G12)&amp;";",SEARCH("; "&amp;N$6&amp;": ","; "&amp;TRIM($G12)&amp;";")+2)-SEARCH("; "&amp;N$6&amp;": ","; "&amp;TRIM($G12)&amp;";")-LEN("; "&amp;N$6&amp;": "))&amp;",")),"Yes",""),""))</f>
        <v/>
      </c>
      <c r="O12" s="26">
        <f>IF(OR($G12="",O$6="",O$7=""),"",IF(ISNUMBER(SEARCH("; "&amp;O$6&amp;": ","; "&amp;TRIM($G12)&amp;";")),IF(ISNUMBER(SEARCH(", "&amp;O$7&amp;",",", "&amp;MID("; "&amp;TRIM($G12)&amp;";",SEARCH("; "&amp;O$6&amp;": ","; "&amp;TRIM($G12)&amp;";")+LEN("; "&amp;O$6&amp;": "),SEARCH(";","; "&amp;TRIM($G12)&amp;";",SEARCH("; "&amp;O$6&amp;": ","; "&amp;TRIM($G12)&amp;";")+2)-SEARCH("; "&amp;O$6&amp;": ","; "&amp;TRIM($G12)&amp;";")-LEN("; "&amp;O$6&amp;": "))&amp;",")),"Yes",""),""))</f>
        <v/>
      </c>
      <c r="P12" s="26">
        <f>IF(OR($G12="",P$6="",P$7=""),"",IF(ISNUMBER(SEARCH("; "&amp;P$6&amp;": ","; "&amp;TRIM($G12)&amp;";")),IF(ISNUMBER(SEARCH(", "&amp;P$7&amp;",",", "&amp;MID("; "&amp;TRIM($G12)&amp;";",SEARCH("; "&amp;P$6&amp;": ","; "&amp;TRIM($G12)&amp;";")+LEN("; "&amp;P$6&amp;": "),SEARCH(";","; "&amp;TRIM($G12)&amp;";",SEARCH("; "&amp;P$6&amp;": ","; "&amp;TRIM($G12)&amp;";")+2)-SEARCH("; "&amp;P$6&amp;": ","; "&amp;TRIM($G12)&amp;";")-LEN("; "&amp;P$6&amp;": "))&amp;",")),"Yes",""),""))</f>
        <v/>
      </c>
      <c r="Q12" s="26">
        <f>IF(OR($G12="",Q$6="",Q$7=""),"",IF(ISNUMBER(SEARCH("; "&amp;Q$6&amp;": ","; "&amp;TRIM($G12)&amp;";")),IF(ISNUMBER(SEARCH(", "&amp;Q$7&amp;",",", "&amp;MID("; "&amp;TRIM($G12)&amp;";",SEARCH("; "&amp;Q$6&amp;": ","; "&amp;TRIM($G12)&amp;";")+LEN("; "&amp;Q$6&amp;": "),SEARCH(";","; "&amp;TRIM($G12)&amp;";",SEARCH("; "&amp;Q$6&amp;": ","; "&amp;TRIM($G12)&amp;";")+2)-SEARCH("; "&amp;Q$6&amp;": ","; "&amp;TRIM($G12)&amp;";")-LEN("; "&amp;Q$6&amp;": "))&amp;",")),"Yes",""),""))</f>
        <v/>
      </c>
      <c r="R12" s="26">
        <f>IF(OR($G12="",R$6="",R$7=""),"",IF(ISNUMBER(SEARCH("; "&amp;R$6&amp;": ","; "&amp;TRIM($G12)&amp;";")),IF(ISNUMBER(SEARCH(", "&amp;R$7&amp;",",", "&amp;MID("; "&amp;TRIM($G12)&amp;";",SEARCH("; "&amp;R$6&amp;": ","; "&amp;TRIM($G12)&amp;";")+LEN("; "&amp;R$6&amp;": "),SEARCH(";","; "&amp;TRIM($G12)&amp;";",SEARCH("; "&amp;R$6&amp;": ","; "&amp;TRIM($G12)&amp;";")+2)-SEARCH("; "&amp;R$6&amp;": ","; "&amp;TRIM($G12)&amp;";")-LEN("; "&amp;R$6&amp;": "))&amp;",")),"Yes",""),""))</f>
        <v/>
      </c>
      <c r="S12" s="26">
        <f>IF(OR($G12="",S$6="",S$7=""),"",IF(ISNUMBER(SEARCH("; "&amp;S$6&amp;": ","; "&amp;TRIM($G12)&amp;";")),IF(ISNUMBER(SEARCH(", "&amp;S$7&amp;",",", "&amp;MID("; "&amp;TRIM($G12)&amp;";",SEARCH("; "&amp;S$6&amp;": ","; "&amp;TRIM($G12)&amp;";")+LEN("; "&amp;S$6&amp;": "),SEARCH(";","; "&amp;TRIM($G12)&amp;";",SEARCH("; "&amp;S$6&amp;": ","; "&amp;TRIM($G12)&amp;";")+2)-SEARCH("; "&amp;S$6&amp;": ","; "&amp;TRIM($G12)&amp;";")-LEN("; "&amp;S$6&amp;": "))&amp;",")),"Yes",""),""))</f>
        <v/>
      </c>
      <c r="T12" s="26">
        <f>IF(OR($G12="",T$6="",T$7=""),"",IF(ISNUMBER(SEARCH("; "&amp;T$6&amp;": ","; "&amp;TRIM($G12)&amp;";")),IF(ISNUMBER(SEARCH(", "&amp;T$7&amp;",",", "&amp;MID("; "&amp;TRIM($G12)&amp;";",SEARCH("; "&amp;T$6&amp;": ","; "&amp;TRIM($G12)&amp;";")+LEN("; "&amp;T$6&amp;": "),SEARCH(";","; "&amp;TRIM($G12)&amp;";",SEARCH("; "&amp;T$6&amp;": ","; "&amp;TRIM($G12)&amp;";")+2)-SEARCH("; "&amp;T$6&amp;": ","; "&amp;TRIM($G12)&amp;";")-LEN("; "&amp;T$6&amp;": "))&amp;",")),"Yes",""),""))</f>
        <v/>
      </c>
      <c r="U12" s="26">
        <f>IF(OR($G12="",U$6="",U$7=""),"",IF(ISNUMBER(SEARCH("; "&amp;U$6&amp;": ","; "&amp;TRIM($G12)&amp;";")),IF(ISNUMBER(SEARCH(", "&amp;U$7&amp;",",", "&amp;MID("; "&amp;TRIM($G12)&amp;";",SEARCH("; "&amp;U$6&amp;": ","; "&amp;TRIM($G12)&amp;";")+LEN("; "&amp;U$6&amp;": "),SEARCH(";","; "&amp;TRIM($G12)&amp;";",SEARCH("; "&amp;U$6&amp;": ","; "&amp;TRIM($G12)&amp;";")+2)-SEARCH("; "&amp;U$6&amp;": ","; "&amp;TRIM($G12)&amp;";")-LEN("; "&amp;U$6&amp;": "))&amp;",")),"Yes",""),""))</f>
        <v/>
      </c>
      <c r="V12" s="26">
        <f>IF(OR($G12="",V$6="",V$7=""),"",IF(ISNUMBER(SEARCH("; "&amp;V$6&amp;": ","; "&amp;TRIM($G12)&amp;";")),IF(ISNUMBER(SEARCH(", "&amp;V$7&amp;",",", "&amp;MID("; "&amp;TRIM($G12)&amp;";",SEARCH("; "&amp;V$6&amp;": ","; "&amp;TRIM($G12)&amp;";")+LEN("; "&amp;V$6&amp;": "),SEARCH(";","; "&amp;TRIM($G12)&amp;";",SEARCH("; "&amp;V$6&amp;": ","; "&amp;TRIM($G12)&amp;";")+2)-SEARCH("; "&amp;V$6&amp;": ","; "&amp;TRIM($G12)&amp;";")-LEN("; "&amp;V$6&amp;": "))&amp;",")),"Yes",""),""))</f>
        <v/>
      </c>
      <c r="W12" s="26">
        <f>IF(OR($G12="",W$6="",W$7=""),"",IF(ISNUMBER(SEARCH("; "&amp;W$6&amp;": ","; "&amp;TRIM($G12)&amp;";")),IF(ISNUMBER(SEARCH(", "&amp;W$7&amp;",",", "&amp;MID("; "&amp;TRIM($G12)&amp;";",SEARCH("; "&amp;W$6&amp;": ","; "&amp;TRIM($G12)&amp;";")+LEN("; "&amp;W$6&amp;": "),SEARCH(";","; "&amp;TRIM($G12)&amp;";",SEARCH("; "&amp;W$6&amp;": ","; "&amp;TRIM($G12)&amp;";")+2)-SEARCH("; "&amp;W$6&amp;": ","; "&amp;TRIM($G12)&amp;";")-LEN("; "&amp;W$6&amp;": "))&amp;",")),"Yes",""),""))</f>
        <v/>
      </c>
      <c r="X12" s="26">
        <f>IF(OR($G12="",X$6="",X$7=""),"",IF(ISNUMBER(SEARCH("; "&amp;X$6&amp;": ","; "&amp;TRIM($G12)&amp;";")),IF(ISNUMBER(SEARCH(", "&amp;X$7&amp;",",", "&amp;MID("; "&amp;TRIM($G12)&amp;";",SEARCH("; "&amp;X$6&amp;": ","; "&amp;TRIM($G12)&amp;";")+LEN("; "&amp;X$6&amp;": "),SEARCH(";","; "&amp;TRIM($G12)&amp;";",SEARCH("; "&amp;X$6&amp;": ","; "&amp;TRIM($G12)&amp;";")+2)-SEARCH("; "&amp;X$6&amp;": ","; "&amp;TRIM($G12)&amp;";")-LEN("; "&amp;X$6&amp;": "))&amp;",")),"Yes",""),""))</f>
        <v/>
      </c>
      <c r="Y12" s="26">
        <f>IF(OR($G12="",Y$6="",Y$7=""),"",IF(ISNUMBER(SEARCH("; "&amp;Y$6&amp;": ","; "&amp;TRIM($G12)&amp;";")),IF(ISNUMBER(SEARCH(", "&amp;Y$7&amp;",",", "&amp;MID("; "&amp;TRIM($G12)&amp;";",SEARCH("; "&amp;Y$6&amp;": ","; "&amp;TRIM($G12)&amp;";")+LEN("; "&amp;Y$6&amp;": "),SEARCH(";","; "&amp;TRIM($G12)&amp;";",SEARCH("; "&amp;Y$6&amp;": ","; "&amp;TRIM($G12)&amp;";")+2)-SEARCH("; "&amp;Y$6&amp;": ","; "&amp;TRIM($G12)&amp;";")-LEN("; "&amp;Y$6&amp;": "))&amp;",")),"Yes",""),""))</f>
        <v/>
      </c>
      <c r="Z12" s="26">
        <f>IF(OR($G12="",Z$6="",Z$7=""),"",IF(ISNUMBER(SEARCH("; "&amp;Z$6&amp;": ","; "&amp;TRIM($G12)&amp;";")),IF(ISNUMBER(SEARCH(", "&amp;Z$7&amp;",",", "&amp;MID("; "&amp;TRIM($G12)&amp;";",SEARCH("; "&amp;Z$6&amp;": ","; "&amp;TRIM($G12)&amp;";")+LEN("; "&amp;Z$6&amp;": "),SEARCH(";","; "&amp;TRIM($G12)&amp;";",SEARCH("; "&amp;Z$6&amp;": ","; "&amp;TRIM($G12)&amp;";")+2)-SEARCH("; "&amp;Z$6&amp;": ","; "&amp;TRIM($G12)&amp;";")-LEN("; "&amp;Z$6&amp;": "))&amp;",")),"Yes",""),""))</f>
        <v/>
      </c>
      <c r="AA12" s="26">
        <f>IF(OR($G12="",AA$6="",AA$7=""),"",IF(ISNUMBER(SEARCH("; "&amp;AA$6&amp;": ","; "&amp;TRIM($G12)&amp;";")),IF(ISNUMBER(SEARCH(", "&amp;AA$7&amp;",",", "&amp;MID("; "&amp;TRIM($G12)&amp;";",SEARCH("; "&amp;AA$6&amp;": ","; "&amp;TRIM($G12)&amp;";")+LEN("; "&amp;AA$6&amp;": "),SEARCH(";","; "&amp;TRIM($G12)&amp;";",SEARCH("; "&amp;AA$6&amp;": ","; "&amp;TRIM($G12)&amp;";")+2)-SEARCH("; "&amp;AA$6&amp;": ","; "&amp;TRIM($G12)&amp;";")-LEN("; "&amp;AA$6&amp;": "))&amp;",")),"Yes",""),""))</f>
        <v/>
      </c>
      <c r="AB12" s="26">
        <f>IF(OR($G12="",AB$6="",AB$7=""),"",IF(ISNUMBER(SEARCH("; "&amp;AB$6&amp;": ","; "&amp;TRIM($G12)&amp;";")),IF(ISNUMBER(SEARCH(", "&amp;AB$7&amp;",",", "&amp;MID("; "&amp;TRIM($G12)&amp;";",SEARCH("; "&amp;AB$6&amp;": ","; "&amp;TRIM($G12)&amp;";")+LEN("; "&amp;AB$6&amp;": "),SEARCH(";","; "&amp;TRIM($G12)&amp;";",SEARCH("; "&amp;AB$6&amp;": ","; "&amp;TRIM($G12)&amp;";")+2)-SEARCH("; "&amp;AB$6&amp;": ","; "&amp;TRIM($G12)&amp;";")-LEN("; "&amp;AB$6&amp;": "))&amp;",")),"Yes",""),""))</f>
        <v/>
      </c>
      <c r="AC12" s="26">
        <f>IF($B12="","",COUNTIF($H12:$AB12,"Yes"))</f>
        <v/>
      </c>
    </row>
    <row r="13">
      <c r="A13" s="21" t="n">
        <v>6</v>
      </c>
      <c r="B13" s="22" t="n"/>
      <c r="C13" s="22" t="n"/>
      <c r="D13" s="23" t="n"/>
      <c r="E13" s="24" t="n"/>
      <c r="F13" s="22" t="n"/>
      <c r="G13" s="25" t="n"/>
      <c r="H13" s="26">
        <f>IF(OR($G13="",H$6="",H$7=""),"",IF(ISNUMBER(SEARCH("; "&amp;H$6&amp;": ","; "&amp;TRIM($G13)&amp;";")),IF(ISNUMBER(SEARCH(", "&amp;H$7&amp;",",", "&amp;MID("; "&amp;TRIM($G13)&amp;";",SEARCH("; "&amp;H$6&amp;": ","; "&amp;TRIM($G13)&amp;";")+LEN("; "&amp;H$6&amp;": "),SEARCH(";","; "&amp;TRIM($G13)&amp;";",SEARCH("; "&amp;H$6&amp;": ","; "&amp;TRIM($G13)&amp;";")+2)-SEARCH("; "&amp;H$6&amp;": ","; "&amp;TRIM($G13)&amp;";")-LEN("; "&amp;H$6&amp;": "))&amp;",")),"Yes",""),""))</f>
        <v/>
      </c>
      <c r="I13" s="26">
        <f>IF(OR($G13="",I$6="",I$7=""),"",IF(ISNUMBER(SEARCH("; "&amp;I$6&amp;": ","; "&amp;TRIM($G13)&amp;";")),IF(ISNUMBER(SEARCH(", "&amp;I$7&amp;",",", "&amp;MID("; "&amp;TRIM($G13)&amp;";",SEARCH("; "&amp;I$6&amp;": ","; "&amp;TRIM($G13)&amp;";")+LEN("; "&amp;I$6&amp;": "),SEARCH(";","; "&amp;TRIM($G13)&amp;";",SEARCH("; "&amp;I$6&amp;": ","; "&amp;TRIM($G13)&amp;";")+2)-SEARCH("; "&amp;I$6&amp;": ","; "&amp;TRIM($G13)&amp;";")-LEN("; "&amp;I$6&amp;": "))&amp;",")),"Yes",""),""))</f>
        <v/>
      </c>
      <c r="J13" s="26">
        <f>IF(OR($G13="",J$6="",J$7=""),"",IF(ISNUMBER(SEARCH("; "&amp;J$6&amp;": ","; "&amp;TRIM($G13)&amp;";")),IF(ISNUMBER(SEARCH(", "&amp;J$7&amp;",",", "&amp;MID("; "&amp;TRIM($G13)&amp;";",SEARCH("; "&amp;J$6&amp;": ","; "&amp;TRIM($G13)&amp;";")+LEN("; "&amp;J$6&amp;": "),SEARCH(";","; "&amp;TRIM($G13)&amp;";",SEARCH("; "&amp;J$6&amp;": ","; "&amp;TRIM($G13)&amp;";")+2)-SEARCH("; "&amp;J$6&amp;": ","; "&amp;TRIM($G13)&amp;";")-LEN("; "&amp;J$6&amp;": "))&amp;",")),"Yes",""),""))</f>
        <v/>
      </c>
      <c r="K13" s="26">
        <f>IF(OR($G13="",K$6="",K$7=""),"",IF(ISNUMBER(SEARCH("; "&amp;K$6&amp;": ","; "&amp;TRIM($G13)&amp;";")),IF(ISNUMBER(SEARCH(", "&amp;K$7&amp;",",", "&amp;MID("; "&amp;TRIM($G13)&amp;";",SEARCH("; "&amp;K$6&amp;": ","; "&amp;TRIM($G13)&amp;";")+LEN("; "&amp;K$6&amp;": "),SEARCH(";","; "&amp;TRIM($G13)&amp;";",SEARCH("; "&amp;K$6&amp;": ","; "&amp;TRIM($G13)&amp;";")+2)-SEARCH("; "&amp;K$6&amp;": ","; "&amp;TRIM($G13)&amp;";")-LEN("; "&amp;K$6&amp;": "))&amp;",")),"Yes",""),""))</f>
        <v/>
      </c>
      <c r="L13" s="26">
        <f>IF(OR($G13="",L$6="",L$7=""),"",IF(ISNUMBER(SEARCH("; "&amp;L$6&amp;": ","; "&amp;TRIM($G13)&amp;";")),IF(ISNUMBER(SEARCH(", "&amp;L$7&amp;",",", "&amp;MID("; "&amp;TRIM($G13)&amp;";",SEARCH("; "&amp;L$6&amp;": ","; "&amp;TRIM($G13)&amp;";")+LEN("; "&amp;L$6&amp;": "),SEARCH(";","; "&amp;TRIM($G13)&amp;";",SEARCH("; "&amp;L$6&amp;": ","; "&amp;TRIM($G13)&amp;";")+2)-SEARCH("; "&amp;L$6&amp;": ","; "&amp;TRIM($G13)&amp;";")-LEN("; "&amp;L$6&amp;": "))&amp;",")),"Yes",""),""))</f>
        <v/>
      </c>
      <c r="M13" s="26">
        <f>IF(OR($G13="",M$6="",M$7=""),"",IF(ISNUMBER(SEARCH("; "&amp;M$6&amp;": ","; "&amp;TRIM($G13)&amp;";")),IF(ISNUMBER(SEARCH(", "&amp;M$7&amp;",",", "&amp;MID("; "&amp;TRIM($G13)&amp;";",SEARCH("; "&amp;M$6&amp;": ","; "&amp;TRIM($G13)&amp;";")+LEN("; "&amp;M$6&amp;": "),SEARCH(";","; "&amp;TRIM($G13)&amp;";",SEARCH("; "&amp;M$6&amp;": ","; "&amp;TRIM($G13)&amp;";")+2)-SEARCH("; "&amp;M$6&amp;": ","; "&amp;TRIM($G13)&amp;";")-LEN("; "&amp;M$6&amp;": "))&amp;",")),"Yes",""),""))</f>
        <v/>
      </c>
      <c r="N13" s="26">
        <f>IF(OR($G13="",N$6="",N$7=""),"",IF(ISNUMBER(SEARCH("; "&amp;N$6&amp;": ","; "&amp;TRIM($G13)&amp;";")),IF(ISNUMBER(SEARCH(", "&amp;N$7&amp;",",", "&amp;MID("; "&amp;TRIM($G13)&amp;";",SEARCH("; "&amp;N$6&amp;": ","; "&amp;TRIM($G13)&amp;";")+LEN("; "&amp;N$6&amp;": "),SEARCH(";","; "&amp;TRIM($G13)&amp;";",SEARCH("; "&amp;N$6&amp;": ","; "&amp;TRIM($G13)&amp;";")+2)-SEARCH("; "&amp;N$6&amp;": ","; "&amp;TRIM($G13)&amp;";")-LEN("; "&amp;N$6&amp;": "))&amp;",")),"Yes",""),""))</f>
        <v/>
      </c>
      <c r="O13" s="26">
        <f>IF(OR($G13="",O$6="",O$7=""),"",IF(ISNUMBER(SEARCH("; "&amp;O$6&amp;": ","; "&amp;TRIM($G13)&amp;";")),IF(ISNUMBER(SEARCH(", "&amp;O$7&amp;",",", "&amp;MID("; "&amp;TRIM($G13)&amp;";",SEARCH("; "&amp;O$6&amp;": ","; "&amp;TRIM($G13)&amp;";")+LEN("; "&amp;O$6&amp;": "),SEARCH(";","; "&amp;TRIM($G13)&amp;";",SEARCH("; "&amp;O$6&amp;": ","; "&amp;TRIM($G13)&amp;";")+2)-SEARCH("; "&amp;O$6&amp;": ","; "&amp;TRIM($G13)&amp;";")-LEN("; "&amp;O$6&amp;": "))&amp;",")),"Yes",""),""))</f>
        <v/>
      </c>
      <c r="P13" s="26">
        <f>IF(OR($G13="",P$6="",P$7=""),"",IF(ISNUMBER(SEARCH("; "&amp;P$6&amp;": ","; "&amp;TRIM($G13)&amp;";")),IF(ISNUMBER(SEARCH(", "&amp;P$7&amp;",",", "&amp;MID("; "&amp;TRIM($G13)&amp;";",SEARCH("; "&amp;P$6&amp;": ","; "&amp;TRIM($G13)&amp;";")+LEN("; "&amp;P$6&amp;": "),SEARCH(";","; "&amp;TRIM($G13)&amp;";",SEARCH("; "&amp;P$6&amp;": ","; "&amp;TRIM($G13)&amp;";")+2)-SEARCH("; "&amp;P$6&amp;": ","; "&amp;TRIM($G13)&amp;";")-LEN("; "&amp;P$6&amp;": "))&amp;",")),"Yes",""),""))</f>
        <v/>
      </c>
      <c r="Q13" s="26">
        <f>IF(OR($G13="",Q$6="",Q$7=""),"",IF(ISNUMBER(SEARCH("; "&amp;Q$6&amp;": ","; "&amp;TRIM($G13)&amp;";")),IF(ISNUMBER(SEARCH(", "&amp;Q$7&amp;",",", "&amp;MID("; "&amp;TRIM($G13)&amp;";",SEARCH("; "&amp;Q$6&amp;": ","; "&amp;TRIM($G13)&amp;";")+LEN("; "&amp;Q$6&amp;": "),SEARCH(";","; "&amp;TRIM($G13)&amp;";",SEARCH("; "&amp;Q$6&amp;": ","; "&amp;TRIM($G13)&amp;";")+2)-SEARCH("; "&amp;Q$6&amp;": ","; "&amp;TRIM($G13)&amp;";")-LEN("; "&amp;Q$6&amp;": "))&amp;",")),"Yes",""),""))</f>
        <v/>
      </c>
      <c r="R13" s="26">
        <f>IF(OR($G13="",R$6="",R$7=""),"",IF(ISNUMBER(SEARCH("; "&amp;R$6&amp;": ","; "&amp;TRIM($G13)&amp;";")),IF(ISNUMBER(SEARCH(", "&amp;R$7&amp;",",", "&amp;MID("; "&amp;TRIM($G13)&amp;";",SEARCH("; "&amp;R$6&amp;": ","; "&amp;TRIM($G13)&amp;";")+LEN("; "&amp;R$6&amp;": "),SEARCH(";","; "&amp;TRIM($G13)&amp;";",SEARCH("; "&amp;R$6&amp;": ","; "&amp;TRIM($G13)&amp;";")+2)-SEARCH("; "&amp;R$6&amp;": ","; "&amp;TRIM($G13)&amp;";")-LEN("; "&amp;R$6&amp;": "))&amp;",")),"Yes",""),""))</f>
        <v/>
      </c>
      <c r="S13" s="26">
        <f>IF(OR($G13="",S$6="",S$7=""),"",IF(ISNUMBER(SEARCH("; "&amp;S$6&amp;": ","; "&amp;TRIM($G13)&amp;";")),IF(ISNUMBER(SEARCH(", "&amp;S$7&amp;",",", "&amp;MID("; "&amp;TRIM($G13)&amp;";",SEARCH("; "&amp;S$6&amp;": ","; "&amp;TRIM($G13)&amp;";")+LEN("; "&amp;S$6&amp;": "),SEARCH(";","; "&amp;TRIM($G13)&amp;";",SEARCH("; "&amp;S$6&amp;": ","; "&amp;TRIM($G13)&amp;";")+2)-SEARCH("; "&amp;S$6&amp;": ","; "&amp;TRIM($G13)&amp;";")-LEN("; "&amp;S$6&amp;": "))&amp;",")),"Yes",""),""))</f>
        <v/>
      </c>
      <c r="T13" s="26">
        <f>IF(OR($G13="",T$6="",T$7=""),"",IF(ISNUMBER(SEARCH("; "&amp;T$6&amp;": ","; "&amp;TRIM($G13)&amp;";")),IF(ISNUMBER(SEARCH(", "&amp;T$7&amp;",",", "&amp;MID("; "&amp;TRIM($G13)&amp;";",SEARCH("; "&amp;T$6&amp;": ","; "&amp;TRIM($G13)&amp;";")+LEN("; "&amp;T$6&amp;": "),SEARCH(";","; "&amp;TRIM($G13)&amp;";",SEARCH("; "&amp;T$6&amp;": ","; "&amp;TRIM($G13)&amp;";")+2)-SEARCH("; "&amp;T$6&amp;": ","; "&amp;TRIM($G13)&amp;";")-LEN("; "&amp;T$6&amp;": "))&amp;",")),"Yes",""),""))</f>
        <v/>
      </c>
      <c r="U13" s="26">
        <f>IF(OR($G13="",U$6="",U$7=""),"",IF(ISNUMBER(SEARCH("; "&amp;U$6&amp;": ","; "&amp;TRIM($G13)&amp;";")),IF(ISNUMBER(SEARCH(", "&amp;U$7&amp;",",", "&amp;MID("; "&amp;TRIM($G13)&amp;";",SEARCH("; "&amp;U$6&amp;": ","; "&amp;TRIM($G13)&amp;";")+LEN("; "&amp;U$6&amp;": "),SEARCH(";","; "&amp;TRIM($G13)&amp;";",SEARCH("; "&amp;U$6&amp;": ","; "&amp;TRIM($G13)&amp;";")+2)-SEARCH("; "&amp;U$6&amp;": ","; "&amp;TRIM($G13)&amp;";")-LEN("; "&amp;U$6&amp;": "))&amp;",")),"Yes",""),""))</f>
        <v/>
      </c>
      <c r="V13" s="26">
        <f>IF(OR($G13="",V$6="",V$7=""),"",IF(ISNUMBER(SEARCH("; "&amp;V$6&amp;": ","; "&amp;TRIM($G13)&amp;";")),IF(ISNUMBER(SEARCH(", "&amp;V$7&amp;",",", "&amp;MID("; "&amp;TRIM($G13)&amp;";",SEARCH("; "&amp;V$6&amp;": ","; "&amp;TRIM($G13)&amp;";")+LEN("; "&amp;V$6&amp;": "),SEARCH(";","; "&amp;TRIM($G13)&amp;";",SEARCH("; "&amp;V$6&amp;": ","; "&amp;TRIM($G13)&amp;";")+2)-SEARCH("; "&amp;V$6&amp;": ","; "&amp;TRIM($G13)&amp;";")-LEN("; "&amp;V$6&amp;": "))&amp;",")),"Yes",""),""))</f>
        <v/>
      </c>
      <c r="W13" s="26">
        <f>IF(OR($G13="",W$6="",W$7=""),"",IF(ISNUMBER(SEARCH("; "&amp;W$6&amp;": ","; "&amp;TRIM($G13)&amp;";")),IF(ISNUMBER(SEARCH(", "&amp;W$7&amp;",",", "&amp;MID("; "&amp;TRIM($G13)&amp;";",SEARCH("; "&amp;W$6&amp;": ","; "&amp;TRIM($G13)&amp;";")+LEN("; "&amp;W$6&amp;": "),SEARCH(";","; "&amp;TRIM($G13)&amp;";",SEARCH("; "&amp;W$6&amp;": ","; "&amp;TRIM($G13)&amp;";")+2)-SEARCH("; "&amp;W$6&amp;": ","; "&amp;TRIM($G13)&amp;";")-LEN("; "&amp;W$6&amp;": "))&amp;",")),"Yes",""),""))</f>
        <v/>
      </c>
      <c r="X13" s="26">
        <f>IF(OR($G13="",X$6="",X$7=""),"",IF(ISNUMBER(SEARCH("; "&amp;X$6&amp;": ","; "&amp;TRIM($G13)&amp;";")),IF(ISNUMBER(SEARCH(", "&amp;X$7&amp;",",", "&amp;MID("; "&amp;TRIM($G13)&amp;";",SEARCH("; "&amp;X$6&amp;": ","; "&amp;TRIM($G13)&amp;";")+LEN("; "&amp;X$6&amp;": "),SEARCH(";","; "&amp;TRIM($G13)&amp;";",SEARCH("; "&amp;X$6&amp;": ","; "&amp;TRIM($G13)&amp;";")+2)-SEARCH("; "&amp;X$6&amp;": ","; "&amp;TRIM($G13)&amp;";")-LEN("; "&amp;X$6&amp;": "))&amp;",")),"Yes",""),""))</f>
        <v/>
      </c>
      <c r="Y13" s="26">
        <f>IF(OR($G13="",Y$6="",Y$7=""),"",IF(ISNUMBER(SEARCH("; "&amp;Y$6&amp;": ","; "&amp;TRIM($G13)&amp;";")),IF(ISNUMBER(SEARCH(", "&amp;Y$7&amp;",",", "&amp;MID("; "&amp;TRIM($G13)&amp;";",SEARCH("; "&amp;Y$6&amp;": ","; "&amp;TRIM($G13)&amp;";")+LEN("; "&amp;Y$6&amp;": "),SEARCH(";","; "&amp;TRIM($G13)&amp;";",SEARCH("; "&amp;Y$6&amp;": ","; "&amp;TRIM($G13)&amp;";")+2)-SEARCH("; "&amp;Y$6&amp;": ","; "&amp;TRIM($G13)&amp;";")-LEN("; "&amp;Y$6&amp;": "))&amp;",")),"Yes",""),""))</f>
        <v/>
      </c>
      <c r="Z13" s="26">
        <f>IF(OR($G13="",Z$6="",Z$7=""),"",IF(ISNUMBER(SEARCH("; "&amp;Z$6&amp;": ","; "&amp;TRIM($G13)&amp;";")),IF(ISNUMBER(SEARCH(", "&amp;Z$7&amp;",",", "&amp;MID("; "&amp;TRIM($G13)&amp;";",SEARCH("; "&amp;Z$6&amp;": ","; "&amp;TRIM($G13)&amp;";")+LEN("; "&amp;Z$6&amp;": "),SEARCH(";","; "&amp;TRIM($G13)&amp;";",SEARCH("; "&amp;Z$6&amp;": ","; "&amp;TRIM($G13)&amp;";")+2)-SEARCH("; "&amp;Z$6&amp;": ","; "&amp;TRIM($G13)&amp;";")-LEN("; "&amp;Z$6&amp;": "))&amp;",")),"Yes",""),""))</f>
        <v/>
      </c>
      <c r="AA13" s="26">
        <f>IF(OR($G13="",AA$6="",AA$7=""),"",IF(ISNUMBER(SEARCH("; "&amp;AA$6&amp;": ","; "&amp;TRIM($G13)&amp;";")),IF(ISNUMBER(SEARCH(", "&amp;AA$7&amp;",",", "&amp;MID("; "&amp;TRIM($G13)&amp;";",SEARCH("; "&amp;AA$6&amp;": ","; "&amp;TRIM($G13)&amp;";")+LEN("; "&amp;AA$6&amp;": "),SEARCH(";","; "&amp;TRIM($G13)&amp;";",SEARCH("; "&amp;AA$6&amp;": ","; "&amp;TRIM($G13)&amp;";")+2)-SEARCH("; "&amp;AA$6&amp;": ","; "&amp;TRIM($G13)&amp;";")-LEN("; "&amp;AA$6&amp;": "))&amp;",")),"Yes",""),""))</f>
        <v/>
      </c>
      <c r="AB13" s="26">
        <f>IF(OR($G13="",AB$6="",AB$7=""),"",IF(ISNUMBER(SEARCH("; "&amp;AB$6&amp;": ","; "&amp;TRIM($G13)&amp;";")),IF(ISNUMBER(SEARCH(", "&amp;AB$7&amp;",",", "&amp;MID("; "&amp;TRIM($G13)&amp;";",SEARCH("; "&amp;AB$6&amp;": ","; "&amp;TRIM($G13)&amp;";")+LEN("; "&amp;AB$6&amp;": "),SEARCH(";","; "&amp;TRIM($G13)&amp;";",SEARCH("; "&amp;AB$6&amp;": ","; "&amp;TRIM($G13)&amp;";")+2)-SEARCH("; "&amp;AB$6&amp;": ","; "&amp;TRIM($G13)&amp;";")-LEN("; "&amp;AB$6&amp;": "))&amp;",")),"Yes",""),""))</f>
        <v/>
      </c>
      <c r="AC13" s="26">
        <f>IF($B13="","",COUNTIF($H13:$AB13,"Yes"))</f>
        <v/>
      </c>
    </row>
    <row r="14">
      <c r="A14" s="21" t="n">
        <v>7</v>
      </c>
      <c r="B14" s="22" t="n"/>
      <c r="C14" s="22" t="n"/>
      <c r="D14" s="23" t="n"/>
      <c r="E14" s="24" t="n"/>
      <c r="F14" s="22" t="n"/>
      <c r="G14" s="25" t="n"/>
      <c r="H14" s="26">
        <f>IF(OR($G14="",H$6="",H$7=""),"",IF(ISNUMBER(SEARCH("; "&amp;H$6&amp;": ","; "&amp;TRIM($G14)&amp;";")),IF(ISNUMBER(SEARCH(", "&amp;H$7&amp;",",", "&amp;MID("; "&amp;TRIM($G14)&amp;";",SEARCH("; "&amp;H$6&amp;": ","; "&amp;TRIM($G14)&amp;";")+LEN("; "&amp;H$6&amp;": "),SEARCH(";","; "&amp;TRIM($G14)&amp;";",SEARCH("; "&amp;H$6&amp;": ","; "&amp;TRIM($G14)&amp;";")+2)-SEARCH("; "&amp;H$6&amp;": ","; "&amp;TRIM($G14)&amp;";")-LEN("; "&amp;H$6&amp;": "))&amp;",")),"Yes",""),""))</f>
        <v/>
      </c>
      <c r="I14" s="26">
        <f>IF(OR($G14="",I$6="",I$7=""),"",IF(ISNUMBER(SEARCH("; "&amp;I$6&amp;": ","; "&amp;TRIM($G14)&amp;";")),IF(ISNUMBER(SEARCH(", "&amp;I$7&amp;",",", "&amp;MID("; "&amp;TRIM($G14)&amp;";",SEARCH("; "&amp;I$6&amp;": ","; "&amp;TRIM($G14)&amp;";")+LEN("; "&amp;I$6&amp;": "),SEARCH(";","; "&amp;TRIM($G14)&amp;";",SEARCH("; "&amp;I$6&amp;": ","; "&amp;TRIM($G14)&amp;";")+2)-SEARCH("; "&amp;I$6&amp;": ","; "&amp;TRIM($G14)&amp;";")-LEN("; "&amp;I$6&amp;": "))&amp;",")),"Yes",""),""))</f>
        <v/>
      </c>
      <c r="J14" s="26">
        <f>IF(OR($G14="",J$6="",J$7=""),"",IF(ISNUMBER(SEARCH("; "&amp;J$6&amp;": ","; "&amp;TRIM($G14)&amp;";")),IF(ISNUMBER(SEARCH(", "&amp;J$7&amp;",",", "&amp;MID("; "&amp;TRIM($G14)&amp;";",SEARCH("; "&amp;J$6&amp;": ","; "&amp;TRIM($G14)&amp;";")+LEN("; "&amp;J$6&amp;": "),SEARCH(";","; "&amp;TRIM($G14)&amp;";",SEARCH("; "&amp;J$6&amp;": ","; "&amp;TRIM($G14)&amp;";")+2)-SEARCH("; "&amp;J$6&amp;": ","; "&amp;TRIM($G14)&amp;";")-LEN("; "&amp;J$6&amp;": "))&amp;",")),"Yes",""),""))</f>
        <v/>
      </c>
      <c r="K14" s="26">
        <f>IF(OR($G14="",K$6="",K$7=""),"",IF(ISNUMBER(SEARCH("; "&amp;K$6&amp;": ","; "&amp;TRIM($G14)&amp;";")),IF(ISNUMBER(SEARCH(", "&amp;K$7&amp;",",", "&amp;MID("; "&amp;TRIM($G14)&amp;";",SEARCH("; "&amp;K$6&amp;": ","; "&amp;TRIM($G14)&amp;";")+LEN("; "&amp;K$6&amp;": "),SEARCH(";","; "&amp;TRIM($G14)&amp;";",SEARCH("; "&amp;K$6&amp;": ","; "&amp;TRIM($G14)&amp;";")+2)-SEARCH("; "&amp;K$6&amp;": ","; "&amp;TRIM($G14)&amp;";")-LEN("; "&amp;K$6&amp;": "))&amp;",")),"Yes",""),""))</f>
        <v/>
      </c>
      <c r="L14" s="26">
        <f>IF(OR($G14="",L$6="",L$7=""),"",IF(ISNUMBER(SEARCH("; "&amp;L$6&amp;": ","; "&amp;TRIM($G14)&amp;";")),IF(ISNUMBER(SEARCH(", "&amp;L$7&amp;",",", "&amp;MID("; "&amp;TRIM($G14)&amp;";",SEARCH("; "&amp;L$6&amp;": ","; "&amp;TRIM($G14)&amp;";")+LEN("; "&amp;L$6&amp;": "),SEARCH(";","; "&amp;TRIM($G14)&amp;";",SEARCH("; "&amp;L$6&amp;": ","; "&amp;TRIM($G14)&amp;";")+2)-SEARCH("; "&amp;L$6&amp;": ","; "&amp;TRIM($G14)&amp;";")-LEN("; "&amp;L$6&amp;": "))&amp;",")),"Yes",""),""))</f>
        <v/>
      </c>
      <c r="M14" s="26">
        <f>IF(OR($G14="",M$6="",M$7=""),"",IF(ISNUMBER(SEARCH("; "&amp;M$6&amp;": ","; "&amp;TRIM($G14)&amp;";")),IF(ISNUMBER(SEARCH(", "&amp;M$7&amp;",",", "&amp;MID("; "&amp;TRIM($G14)&amp;";",SEARCH("; "&amp;M$6&amp;": ","; "&amp;TRIM($G14)&amp;";")+LEN("; "&amp;M$6&amp;": "),SEARCH(";","; "&amp;TRIM($G14)&amp;";",SEARCH("; "&amp;M$6&amp;": ","; "&amp;TRIM($G14)&amp;";")+2)-SEARCH("; "&amp;M$6&amp;": ","; "&amp;TRIM($G14)&amp;";")-LEN("; "&amp;M$6&amp;": "))&amp;",")),"Yes",""),""))</f>
        <v/>
      </c>
      <c r="N14" s="26">
        <f>IF(OR($G14="",N$6="",N$7=""),"",IF(ISNUMBER(SEARCH("; "&amp;N$6&amp;": ","; "&amp;TRIM($G14)&amp;";")),IF(ISNUMBER(SEARCH(", "&amp;N$7&amp;",",", "&amp;MID("; "&amp;TRIM($G14)&amp;";",SEARCH("; "&amp;N$6&amp;": ","; "&amp;TRIM($G14)&amp;";")+LEN("; "&amp;N$6&amp;": "),SEARCH(";","; "&amp;TRIM($G14)&amp;";",SEARCH("; "&amp;N$6&amp;": ","; "&amp;TRIM($G14)&amp;";")+2)-SEARCH("; "&amp;N$6&amp;": ","; "&amp;TRIM($G14)&amp;";")-LEN("; "&amp;N$6&amp;": "))&amp;",")),"Yes",""),""))</f>
        <v/>
      </c>
      <c r="O14" s="26">
        <f>IF(OR($G14="",O$6="",O$7=""),"",IF(ISNUMBER(SEARCH("; "&amp;O$6&amp;": ","; "&amp;TRIM($G14)&amp;";")),IF(ISNUMBER(SEARCH(", "&amp;O$7&amp;",",", "&amp;MID("; "&amp;TRIM($G14)&amp;";",SEARCH("; "&amp;O$6&amp;": ","; "&amp;TRIM($G14)&amp;";")+LEN("; "&amp;O$6&amp;": "),SEARCH(";","; "&amp;TRIM($G14)&amp;";",SEARCH("; "&amp;O$6&amp;": ","; "&amp;TRIM($G14)&amp;";")+2)-SEARCH("; "&amp;O$6&amp;": ","; "&amp;TRIM($G14)&amp;";")-LEN("; "&amp;O$6&amp;": "))&amp;",")),"Yes",""),""))</f>
        <v/>
      </c>
      <c r="P14" s="26">
        <f>IF(OR($G14="",P$6="",P$7=""),"",IF(ISNUMBER(SEARCH("; "&amp;P$6&amp;": ","; "&amp;TRIM($G14)&amp;";")),IF(ISNUMBER(SEARCH(", "&amp;P$7&amp;",",", "&amp;MID("; "&amp;TRIM($G14)&amp;";",SEARCH("; "&amp;P$6&amp;": ","; "&amp;TRIM($G14)&amp;";")+LEN("; "&amp;P$6&amp;": "),SEARCH(";","; "&amp;TRIM($G14)&amp;";",SEARCH("; "&amp;P$6&amp;": ","; "&amp;TRIM($G14)&amp;";")+2)-SEARCH("; "&amp;P$6&amp;": ","; "&amp;TRIM($G14)&amp;";")-LEN("; "&amp;P$6&amp;": "))&amp;",")),"Yes",""),""))</f>
        <v/>
      </c>
      <c r="Q14" s="26">
        <f>IF(OR($G14="",Q$6="",Q$7=""),"",IF(ISNUMBER(SEARCH("; "&amp;Q$6&amp;": ","; "&amp;TRIM($G14)&amp;";")),IF(ISNUMBER(SEARCH(", "&amp;Q$7&amp;",",", "&amp;MID("; "&amp;TRIM($G14)&amp;";",SEARCH("; "&amp;Q$6&amp;": ","; "&amp;TRIM($G14)&amp;";")+LEN("; "&amp;Q$6&amp;": "),SEARCH(";","; "&amp;TRIM($G14)&amp;";",SEARCH("; "&amp;Q$6&amp;": ","; "&amp;TRIM($G14)&amp;";")+2)-SEARCH("; "&amp;Q$6&amp;": ","; "&amp;TRIM($G14)&amp;";")-LEN("; "&amp;Q$6&amp;": "))&amp;",")),"Yes",""),""))</f>
        <v/>
      </c>
      <c r="R14" s="26">
        <f>IF(OR($G14="",R$6="",R$7=""),"",IF(ISNUMBER(SEARCH("; "&amp;R$6&amp;": ","; "&amp;TRIM($G14)&amp;";")),IF(ISNUMBER(SEARCH(", "&amp;R$7&amp;",",", "&amp;MID("; "&amp;TRIM($G14)&amp;";",SEARCH("; "&amp;R$6&amp;": ","; "&amp;TRIM($G14)&amp;";")+LEN("; "&amp;R$6&amp;": "),SEARCH(";","; "&amp;TRIM($G14)&amp;";",SEARCH("; "&amp;R$6&amp;": ","; "&amp;TRIM($G14)&amp;";")+2)-SEARCH("; "&amp;R$6&amp;": ","; "&amp;TRIM($G14)&amp;";")-LEN("; "&amp;R$6&amp;": "))&amp;",")),"Yes",""),""))</f>
        <v/>
      </c>
      <c r="S14" s="26">
        <f>IF(OR($G14="",S$6="",S$7=""),"",IF(ISNUMBER(SEARCH("; "&amp;S$6&amp;": ","; "&amp;TRIM($G14)&amp;";")),IF(ISNUMBER(SEARCH(", "&amp;S$7&amp;",",", "&amp;MID("; "&amp;TRIM($G14)&amp;";",SEARCH("; "&amp;S$6&amp;": ","; "&amp;TRIM($G14)&amp;";")+LEN("; "&amp;S$6&amp;": "),SEARCH(";","; "&amp;TRIM($G14)&amp;";",SEARCH("; "&amp;S$6&amp;": ","; "&amp;TRIM($G14)&amp;";")+2)-SEARCH("; "&amp;S$6&amp;": ","; "&amp;TRIM($G14)&amp;";")-LEN("; "&amp;S$6&amp;": "))&amp;",")),"Yes",""),""))</f>
        <v/>
      </c>
      <c r="T14" s="26">
        <f>IF(OR($G14="",T$6="",T$7=""),"",IF(ISNUMBER(SEARCH("; "&amp;T$6&amp;": ","; "&amp;TRIM($G14)&amp;";")),IF(ISNUMBER(SEARCH(", "&amp;T$7&amp;",",", "&amp;MID("; "&amp;TRIM($G14)&amp;";",SEARCH("; "&amp;T$6&amp;": ","; "&amp;TRIM($G14)&amp;";")+LEN("; "&amp;T$6&amp;": "),SEARCH(";","; "&amp;TRIM($G14)&amp;";",SEARCH("; "&amp;T$6&amp;": ","; "&amp;TRIM($G14)&amp;";")+2)-SEARCH("; "&amp;T$6&amp;": ","; "&amp;TRIM($G14)&amp;";")-LEN("; "&amp;T$6&amp;": "))&amp;",")),"Yes",""),""))</f>
        <v/>
      </c>
      <c r="U14" s="26">
        <f>IF(OR($G14="",U$6="",U$7=""),"",IF(ISNUMBER(SEARCH("; "&amp;U$6&amp;": ","; "&amp;TRIM($G14)&amp;";")),IF(ISNUMBER(SEARCH(", "&amp;U$7&amp;",",", "&amp;MID("; "&amp;TRIM($G14)&amp;";",SEARCH("; "&amp;U$6&amp;": ","; "&amp;TRIM($G14)&amp;";")+LEN("; "&amp;U$6&amp;": "),SEARCH(";","; "&amp;TRIM($G14)&amp;";",SEARCH("; "&amp;U$6&amp;": ","; "&amp;TRIM($G14)&amp;";")+2)-SEARCH("; "&amp;U$6&amp;": ","; "&amp;TRIM($G14)&amp;";")-LEN("; "&amp;U$6&amp;": "))&amp;",")),"Yes",""),""))</f>
        <v/>
      </c>
      <c r="V14" s="26">
        <f>IF(OR($G14="",V$6="",V$7=""),"",IF(ISNUMBER(SEARCH("; "&amp;V$6&amp;": ","; "&amp;TRIM($G14)&amp;";")),IF(ISNUMBER(SEARCH(", "&amp;V$7&amp;",",", "&amp;MID("; "&amp;TRIM($G14)&amp;";",SEARCH("; "&amp;V$6&amp;": ","; "&amp;TRIM($G14)&amp;";")+LEN("; "&amp;V$6&amp;": "),SEARCH(";","; "&amp;TRIM($G14)&amp;";",SEARCH("; "&amp;V$6&amp;": ","; "&amp;TRIM($G14)&amp;";")+2)-SEARCH("; "&amp;V$6&amp;": ","; "&amp;TRIM($G14)&amp;";")-LEN("; "&amp;V$6&amp;": "))&amp;",")),"Yes",""),""))</f>
        <v/>
      </c>
      <c r="W14" s="26">
        <f>IF(OR($G14="",W$6="",W$7=""),"",IF(ISNUMBER(SEARCH("; "&amp;W$6&amp;": ","; "&amp;TRIM($G14)&amp;";")),IF(ISNUMBER(SEARCH(", "&amp;W$7&amp;",",", "&amp;MID("; "&amp;TRIM($G14)&amp;";",SEARCH("; "&amp;W$6&amp;": ","; "&amp;TRIM($G14)&amp;";")+LEN("; "&amp;W$6&amp;": "),SEARCH(";","; "&amp;TRIM($G14)&amp;";",SEARCH("; "&amp;W$6&amp;": ","; "&amp;TRIM($G14)&amp;";")+2)-SEARCH("; "&amp;W$6&amp;": ","; "&amp;TRIM($G14)&amp;";")-LEN("; "&amp;W$6&amp;": "))&amp;",")),"Yes",""),""))</f>
        <v/>
      </c>
      <c r="X14" s="26">
        <f>IF(OR($G14="",X$6="",X$7=""),"",IF(ISNUMBER(SEARCH("; "&amp;X$6&amp;": ","; "&amp;TRIM($G14)&amp;";")),IF(ISNUMBER(SEARCH(", "&amp;X$7&amp;",",", "&amp;MID("; "&amp;TRIM($G14)&amp;";",SEARCH("; "&amp;X$6&amp;": ","; "&amp;TRIM($G14)&amp;";")+LEN("; "&amp;X$6&amp;": "),SEARCH(";","; "&amp;TRIM($G14)&amp;";",SEARCH("; "&amp;X$6&amp;": ","; "&amp;TRIM($G14)&amp;";")+2)-SEARCH("; "&amp;X$6&amp;": ","; "&amp;TRIM($G14)&amp;";")-LEN("; "&amp;X$6&amp;": "))&amp;",")),"Yes",""),""))</f>
        <v/>
      </c>
      <c r="Y14" s="26">
        <f>IF(OR($G14="",Y$6="",Y$7=""),"",IF(ISNUMBER(SEARCH("; "&amp;Y$6&amp;": ","; "&amp;TRIM($G14)&amp;";")),IF(ISNUMBER(SEARCH(", "&amp;Y$7&amp;",",", "&amp;MID("; "&amp;TRIM($G14)&amp;";",SEARCH("; "&amp;Y$6&amp;": ","; "&amp;TRIM($G14)&amp;";")+LEN("; "&amp;Y$6&amp;": "),SEARCH(";","; "&amp;TRIM($G14)&amp;";",SEARCH("; "&amp;Y$6&amp;": ","; "&amp;TRIM($G14)&amp;";")+2)-SEARCH("; "&amp;Y$6&amp;": ","; "&amp;TRIM($G14)&amp;";")-LEN("; "&amp;Y$6&amp;": "))&amp;",")),"Yes",""),""))</f>
        <v/>
      </c>
      <c r="Z14" s="26">
        <f>IF(OR($G14="",Z$6="",Z$7=""),"",IF(ISNUMBER(SEARCH("; "&amp;Z$6&amp;": ","; "&amp;TRIM($G14)&amp;";")),IF(ISNUMBER(SEARCH(", "&amp;Z$7&amp;",",", "&amp;MID("; "&amp;TRIM($G14)&amp;";",SEARCH("; "&amp;Z$6&amp;": ","; "&amp;TRIM($G14)&amp;";")+LEN("; "&amp;Z$6&amp;": "),SEARCH(";","; "&amp;TRIM($G14)&amp;";",SEARCH("; "&amp;Z$6&amp;": ","; "&amp;TRIM($G14)&amp;";")+2)-SEARCH("; "&amp;Z$6&amp;": ","; "&amp;TRIM($G14)&amp;";")-LEN("; "&amp;Z$6&amp;": "))&amp;",")),"Yes",""),""))</f>
        <v/>
      </c>
      <c r="AA14" s="26">
        <f>IF(OR($G14="",AA$6="",AA$7=""),"",IF(ISNUMBER(SEARCH("; "&amp;AA$6&amp;": ","; "&amp;TRIM($G14)&amp;";")),IF(ISNUMBER(SEARCH(", "&amp;AA$7&amp;",",", "&amp;MID("; "&amp;TRIM($G14)&amp;";",SEARCH("; "&amp;AA$6&amp;": ","; "&amp;TRIM($G14)&amp;";")+LEN("; "&amp;AA$6&amp;": "),SEARCH(";","; "&amp;TRIM($G14)&amp;";",SEARCH("; "&amp;AA$6&amp;": ","; "&amp;TRIM($G14)&amp;";")+2)-SEARCH("; "&amp;AA$6&amp;": ","; "&amp;TRIM($G14)&amp;";")-LEN("; "&amp;AA$6&amp;": "))&amp;",")),"Yes",""),""))</f>
        <v/>
      </c>
      <c r="AB14" s="26">
        <f>IF(OR($G14="",AB$6="",AB$7=""),"",IF(ISNUMBER(SEARCH("; "&amp;AB$6&amp;": ","; "&amp;TRIM($G14)&amp;";")),IF(ISNUMBER(SEARCH(", "&amp;AB$7&amp;",",", "&amp;MID("; "&amp;TRIM($G14)&amp;";",SEARCH("; "&amp;AB$6&amp;": ","; "&amp;TRIM($G14)&amp;";")+LEN("; "&amp;AB$6&amp;": "),SEARCH(";","; "&amp;TRIM($G14)&amp;";",SEARCH("; "&amp;AB$6&amp;": ","; "&amp;TRIM($G14)&amp;";")+2)-SEARCH("; "&amp;AB$6&amp;": ","; "&amp;TRIM($G14)&amp;";")-LEN("; "&amp;AB$6&amp;": "))&amp;",")),"Yes",""),""))</f>
        <v/>
      </c>
      <c r="AC14" s="26">
        <f>IF($B14="","",COUNTIF($H14:$AB14,"Yes"))</f>
        <v/>
      </c>
    </row>
    <row r="15">
      <c r="A15" s="21" t="n">
        <v>8</v>
      </c>
      <c r="B15" s="22" t="n"/>
      <c r="C15" s="22" t="n"/>
      <c r="D15" s="23" t="n"/>
      <c r="E15" s="24" t="n"/>
      <c r="F15" s="22" t="n"/>
      <c r="G15" s="25" t="n"/>
      <c r="H15" s="26">
        <f>IF(OR($G15="",H$6="",H$7=""),"",IF(ISNUMBER(SEARCH("; "&amp;H$6&amp;": ","; "&amp;TRIM($G15)&amp;";")),IF(ISNUMBER(SEARCH(", "&amp;H$7&amp;",",", "&amp;MID("; "&amp;TRIM($G15)&amp;";",SEARCH("; "&amp;H$6&amp;": ","; "&amp;TRIM($G15)&amp;";")+LEN("; "&amp;H$6&amp;": "),SEARCH(";","; "&amp;TRIM($G15)&amp;";",SEARCH("; "&amp;H$6&amp;": ","; "&amp;TRIM($G15)&amp;";")+2)-SEARCH("; "&amp;H$6&amp;": ","; "&amp;TRIM($G15)&amp;";")-LEN("; "&amp;H$6&amp;": "))&amp;",")),"Yes",""),""))</f>
        <v/>
      </c>
      <c r="I15" s="26">
        <f>IF(OR($G15="",I$6="",I$7=""),"",IF(ISNUMBER(SEARCH("; "&amp;I$6&amp;": ","; "&amp;TRIM($G15)&amp;";")),IF(ISNUMBER(SEARCH(", "&amp;I$7&amp;",",", "&amp;MID("; "&amp;TRIM($G15)&amp;";",SEARCH("; "&amp;I$6&amp;": ","; "&amp;TRIM($G15)&amp;";")+LEN("; "&amp;I$6&amp;": "),SEARCH(";","; "&amp;TRIM($G15)&amp;";",SEARCH("; "&amp;I$6&amp;": ","; "&amp;TRIM($G15)&amp;";")+2)-SEARCH("; "&amp;I$6&amp;": ","; "&amp;TRIM($G15)&amp;";")-LEN("; "&amp;I$6&amp;": "))&amp;",")),"Yes",""),""))</f>
        <v/>
      </c>
      <c r="J15" s="26">
        <f>IF(OR($G15="",J$6="",J$7=""),"",IF(ISNUMBER(SEARCH("; "&amp;J$6&amp;": ","; "&amp;TRIM($G15)&amp;";")),IF(ISNUMBER(SEARCH(", "&amp;J$7&amp;",",", "&amp;MID("; "&amp;TRIM($G15)&amp;";",SEARCH("; "&amp;J$6&amp;": ","; "&amp;TRIM($G15)&amp;";")+LEN("; "&amp;J$6&amp;": "),SEARCH(";","; "&amp;TRIM($G15)&amp;";",SEARCH("; "&amp;J$6&amp;": ","; "&amp;TRIM($G15)&amp;";")+2)-SEARCH("; "&amp;J$6&amp;": ","; "&amp;TRIM($G15)&amp;";")-LEN("; "&amp;J$6&amp;": "))&amp;",")),"Yes",""),""))</f>
        <v/>
      </c>
      <c r="K15" s="26">
        <f>IF(OR($G15="",K$6="",K$7=""),"",IF(ISNUMBER(SEARCH("; "&amp;K$6&amp;": ","; "&amp;TRIM($G15)&amp;";")),IF(ISNUMBER(SEARCH(", "&amp;K$7&amp;",",", "&amp;MID("; "&amp;TRIM($G15)&amp;";",SEARCH("; "&amp;K$6&amp;": ","; "&amp;TRIM($G15)&amp;";")+LEN("; "&amp;K$6&amp;": "),SEARCH(";","; "&amp;TRIM($G15)&amp;";",SEARCH("; "&amp;K$6&amp;": ","; "&amp;TRIM($G15)&amp;";")+2)-SEARCH("; "&amp;K$6&amp;": ","; "&amp;TRIM($G15)&amp;";")-LEN("; "&amp;K$6&amp;": "))&amp;",")),"Yes",""),""))</f>
        <v/>
      </c>
      <c r="L15" s="26">
        <f>IF(OR($G15="",L$6="",L$7=""),"",IF(ISNUMBER(SEARCH("; "&amp;L$6&amp;": ","; "&amp;TRIM($G15)&amp;";")),IF(ISNUMBER(SEARCH(", "&amp;L$7&amp;",",", "&amp;MID("; "&amp;TRIM($G15)&amp;";",SEARCH("; "&amp;L$6&amp;": ","; "&amp;TRIM($G15)&amp;";")+LEN("; "&amp;L$6&amp;": "),SEARCH(";","; "&amp;TRIM($G15)&amp;";",SEARCH("; "&amp;L$6&amp;": ","; "&amp;TRIM($G15)&amp;";")+2)-SEARCH("; "&amp;L$6&amp;": ","; "&amp;TRIM($G15)&amp;";")-LEN("; "&amp;L$6&amp;": "))&amp;",")),"Yes",""),""))</f>
        <v/>
      </c>
      <c r="M15" s="26">
        <f>IF(OR($G15="",M$6="",M$7=""),"",IF(ISNUMBER(SEARCH("; "&amp;M$6&amp;": ","; "&amp;TRIM($G15)&amp;";")),IF(ISNUMBER(SEARCH(", "&amp;M$7&amp;",",", "&amp;MID("; "&amp;TRIM($G15)&amp;";",SEARCH("; "&amp;M$6&amp;": ","; "&amp;TRIM($G15)&amp;";")+LEN("; "&amp;M$6&amp;": "),SEARCH(";","; "&amp;TRIM($G15)&amp;";",SEARCH("; "&amp;M$6&amp;": ","; "&amp;TRIM($G15)&amp;";")+2)-SEARCH("; "&amp;M$6&amp;": ","; "&amp;TRIM($G15)&amp;";")-LEN("; "&amp;M$6&amp;": "))&amp;",")),"Yes",""),""))</f>
        <v/>
      </c>
      <c r="N15" s="26">
        <f>IF(OR($G15="",N$6="",N$7=""),"",IF(ISNUMBER(SEARCH("; "&amp;N$6&amp;": ","; "&amp;TRIM($G15)&amp;";")),IF(ISNUMBER(SEARCH(", "&amp;N$7&amp;",",", "&amp;MID("; "&amp;TRIM($G15)&amp;";",SEARCH("; "&amp;N$6&amp;": ","; "&amp;TRIM($G15)&amp;";")+LEN("; "&amp;N$6&amp;": "),SEARCH(";","; "&amp;TRIM($G15)&amp;";",SEARCH("; "&amp;N$6&amp;": ","; "&amp;TRIM($G15)&amp;";")+2)-SEARCH("; "&amp;N$6&amp;": ","; "&amp;TRIM($G15)&amp;";")-LEN("; "&amp;N$6&amp;": "))&amp;",")),"Yes",""),""))</f>
        <v/>
      </c>
      <c r="O15" s="26">
        <f>IF(OR($G15="",O$6="",O$7=""),"",IF(ISNUMBER(SEARCH("; "&amp;O$6&amp;": ","; "&amp;TRIM($G15)&amp;";")),IF(ISNUMBER(SEARCH(", "&amp;O$7&amp;",",", "&amp;MID("; "&amp;TRIM($G15)&amp;";",SEARCH("; "&amp;O$6&amp;": ","; "&amp;TRIM($G15)&amp;";")+LEN("; "&amp;O$6&amp;": "),SEARCH(";","; "&amp;TRIM($G15)&amp;";",SEARCH("; "&amp;O$6&amp;": ","; "&amp;TRIM($G15)&amp;";")+2)-SEARCH("; "&amp;O$6&amp;": ","; "&amp;TRIM($G15)&amp;";")-LEN("; "&amp;O$6&amp;": "))&amp;",")),"Yes",""),""))</f>
        <v/>
      </c>
      <c r="P15" s="26">
        <f>IF(OR($G15="",P$6="",P$7=""),"",IF(ISNUMBER(SEARCH("; "&amp;P$6&amp;": ","; "&amp;TRIM($G15)&amp;";")),IF(ISNUMBER(SEARCH(", "&amp;P$7&amp;",",", "&amp;MID("; "&amp;TRIM($G15)&amp;";",SEARCH("; "&amp;P$6&amp;": ","; "&amp;TRIM($G15)&amp;";")+LEN("; "&amp;P$6&amp;": "),SEARCH(";","; "&amp;TRIM($G15)&amp;";",SEARCH("; "&amp;P$6&amp;": ","; "&amp;TRIM($G15)&amp;";")+2)-SEARCH("; "&amp;P$6&amp;": ","; "&amp;TRIM($G15)&amp;";")-LEN("; "&amp;P$6&amp;": "))&amp;",")),"Yes",""),""))</f>
        <v/>
      </c>
      <c r="Q15" s="26">
        <f>IF(OR($G15="",Q$6="",Q$7=""),"",IF(ISNUMBER(SEARCH("; "&amp;Q$6&amp;": ","; "&amp;TRIM($G15)&amp;";")),IF(ISNUMBER(SEARCH(", "&amp;Q$7&amp;",",", "&amp;MID("; "&amp;TRIM($G15)&amp;";",SEARCH("; "&amp;Q$6&amp;": ","; "&amp;TRIM($G15)&amp;";")+LEN("; "&amp;Q$6&amp;": "),SEARCH(";","; "&amp;TRIM($G15)&amp;";",SEARCH("; "&amp;Q$6&amp;": ","; "&amp;TRIM($G15)&amp;";")+2)-SEARCH("; "&amp;Q$6&amp;": ","; "&amp;TRIM($G15)&amp;";")-LEN("; "&amp;Q$6&amp;": "))&amp;",")),"Yes",""),""))</f>
        <v/>
      </c>
      <c r="R15" s="26">
        <f>IF(OR($G15="",R$6="",R$7=""),"",IF(ISNUMBER(SEARCH("; "&amp;R$6&amp;": ","; "&amp;TRIM($G15)&amp;";")),IF(ISNUMBER(SEARCH(", "&amp;R$7&amp;",",", "&amp;MID("; "&amp;TRIM($G15)&amp;";",SEARCH("; "&amp;R$6&amp;": ","; "&amp;TRIM($G15)&amp;";")+LEN("; "&amp;R$6&amp;": "),SEARCH(";","; "&amp;TRIM($G15)&amp;";",SEARCH("; "&amp;R$6&amp;": ","; "&amp;TRIM($G15)&amp;";")+2)-SEARCH("; "&amp;R$6&amp;": ","; "&amp;TRIM($G15)&amp;";")-LEN("; "&amp;R$6&amp;": "))&amp;",")),"Yes",""),""))</f>
        <v/>
      </c>
      <c r="S15" s="26">
        <f>IF(OR($G15="",S$6="",S$7=""),"",IF(ISNUMBER(SEARCH("; "&amp;S$6&amp;": ","; "&amp;TRIM($G15)&amp;";")),IF(ISNUMBER(SEARCH(", "&amp;S$7&amp;",",", "&amp;MID("; "&amp;TRIM($G15)&amp;";",SEARCH("; "&amp;S$6&amp;": ","; "&amp;TRIM($G15)&amp;";")+LEN("; "&amp;S$6&amp;": "),SEARCH(";","; "&amp;TRIM($G15)&amp;";",SEARCH("; "&amp;S$6&amp;": ","; "&amp;TRIM($G15)&amp;";")+2)-SEARCH("; "&amp;S$6&amp;": ","; "&amp;TRIM($G15)&amp;";")-LEN("; "&amp;S$6&amp;": "))&amp;",")),"Yes",""),""))</f>
        <v/>
      </c>
      <c r="T15" s="26">
        <f>IF(OR($G15="",T$6="",T$7=""),"",IF(ISNUMBER(SEARCH("; "&amp;T$6&amp;": ","; "&amp;TRIM($G15)&amp;";")),IF(ISNUMBER(SEARCH(", "&amp;T$7&amp;",",", "&amp;MID("; "&amp;TRIM($G15)&amp;";",SEARCH("; "&amp;T$6&amp;": ","; "&amp;TRIM($G15)&amp;";")+LEN("; "&amp;T$6&amp;": "),SEARCH(";","; "&amp;TRIM($G15)&amp;";",SEARCH("; "&amp;T$6&amp;": ","; "&amp;TRIM($G15)&amp;";")+2)-SEARCH("; "&amp;T$6&amp;": ","; "&amp;TRIM($G15)&amp;";")-LEN("; "&amp;T$6&amp;": "))&amp;",")),"Yes",""),""))</f>
        <v/>
      </c>
      <c r="U15" s="26">
        <f>IF(OR($G15="",U$6="",U$7=""),"",IF(ISNUMBER(SEARCH("; "&amp;U$6&amp;": ","; "&amp;TRIM($G15)&amp;";")),IF(ISNUMBER(SEARCH(", "&amp;U$7&amp;",",", "&amp;MID("; "&amp;TRIM($G15)&amp;";",SEARCH("; "&amp;U$6&amp;": ","; "&amp;TRIM($G15)&amp;";")+LEN("; "&amp;U$6&amp;": "),SEARCH(";","; "&amp;TRIM($G15)&amp;";",SEARCH("; "&amp;U$6&amp;": ","; "&amp;TRIM($G15)&amp;";")+2)-SEARCH("; "&amp;U$6&amp;": ","; "&amp;TRIM($G15)&amp;";")-LEN("; "&amp;U$6&amp;": "))&amp;",")),"Yes",""),""))</f>
        <v/>
      </c>
      <c r="V15" s="26">
        <f>IF(OR($G15="",V$6="",V$7=""),"",IF(ISNUMBER(SEARCH("; "&amp;V$6&amp;": ","; "&amp;TRIM($G15)&amp;";")),IF(ISNUMBER(SEARCH(", "&amp;V$7&amp;",",", "&amp;MID("; "&amp;TRIM($G15)&amp;";",SEARCH("; "&amp;V$6&amp;": ","; "&amp;TRIM($G15)&amp;";")+LEN("; "&amp;V$6&amp;": "),SEARCH(";","; "&amp;TRIM($G15)&amp;";",SEARCH("; "&amp;V$6&amp;": ","; "&amp;TRIM($G15)&amp;";")+2)-SEARCH("; "&amp;V$6&amp;": ","; "&amp;TRIM($G15)&amp;";")-LEN("; "&amp;V$6&amp;": "))&amp;",")),"Yes",""),""))</f>
        <v/>
      </c>
      <c r="W15" s="26">
        <f>IF(OR($G15="",W$6="",W$7=""),"",IF(ISNUMBER(SEARCH("; "&amp;W$6&amp;": ","; "&amp;TRIM($G15)&amp;";")),IF(ISNUMBER(SEARCH(", "&amp;W$7&amp;",",", "&amp;MID("; "&amp;TRIM($G15)&amp;";",SEARCH("; "&amp;W$6&amp;": ","; "&amp;TRIM($G15)&amp;";")+LEN("; "&amp;W$6&amp;": "),SEARCH(";","; "&amp;TRIM($G15)&amp;";",SEARCH("; "&amp;W$6&amp;": ","; "&amp;TRIM($G15)&amp;";")+2)-SEARCH("; "&amp;W$6&amp;": ","; "&amp;TRIM($G15)&amp;";")-LEN("; "&amp;W$6&amp;": "))&amp;",")),"Yes",""),""))</f>
        <v/>
      </c>
      <c r="X15" s="26">
        <f>IF(OR($G15="",X$6="",X$7=""),"",IF(ISNUMBER(SEARCH("; "&amp;X$6&amp;": ","; "&amp;TRIM($G15)&amp;";")),IF(ISNUMBER(SEARCH(", "&amp;X$7&amp;",",", "&amp;MID("; "&amp;TRIM($G15)&amp;";",SEARCH("; "&amp;X$6&amp;": ","; "&amp;TRIM($G15)&amp;";")+LEN("; "&amp;X$6&amp;": "),SEARCH(";","; "&amp;TRIM($G15)&amp;";",SEARCH("; "&amp;X$6&amp;": ","; "&amp;TRIM($G15)&amp;";")+2)-SEARCH("; "&amp;X$6&amp;": ","; "&amp;TRIM($G15)&amp;";")-LEN("; "&amp;X$6&amp;": "))&amp;",")),"Yes",""),""))</f>
        <v/>
      </c>
      <c r="Y15" s="26">
        <f>IF(OR($G15="",Y$6="",Y$7=""),"",IF(ISNUMBER(SEARCH("; "&amp;Y$6&amp;": ","; "&amp;TRIM($G15)&amp;";")),IF(ISNUMBER(SEARCH(", "&amp;Y$7&amp;",",", "&amp;MID("; "&amp;TRIM($G15)&amp;";",SEARCH("; "&amp;Y$6&amp;": ","; "&amp;TRIM($G15)&amp;";")+LEN("; "&amp;Y$6&amp;": "),SEARCH(";","; "&amp;TRIM($G15)&amp;";",SEARCH("; "&amp;Y$6&amp;": ","; "&amp;TRIM($G15)&amp;";")+2)-SEARCH("; "&amp;Y$6&amp;": ","; "&amp;TRIM($G15)&amp;";")-LEN("; "&amp;Y$6&amp;": "))&amp;",")),"Yes",""),""))</f>
        <v/>
      </c>
      <c r="Z15" s="26">
        <f>IF(OR($G15="",Z$6="",Z$7=""),"",IF(ISNUMBER(SEARCH("; "&amp;Z$6&amp;": ","; "&amp;TRIM($G15)&amp;";")),IF(ISNUMBER(SEARCH(", "&amp;Z$7&amp;",",", "&amp;MID("; "&amp;TRIM($G15)&amp;";",SEARCH("; "&amp;Z$6&amp;": ","; "&amp;TRIM($G15)&amp;";")+LEN("; "&amp;Z$6&amp;": "),SEARCH(";","; "&amp;TRIM($G15)&amp;";",SEARCH("; "&amp;Z$6&amp;": ","; "&amp;TRIM($G15)&amp;";")+2)-SEARCH("; "&amp;Z$6&amp;": ","; "&amp;TRIM($G15)&amp;";")-LEN("; "&amp;Z$6&amp;": "))&amp;",")),"Yes",""),""))</f>
        <v/>
      </c>
      <c r="AA15" s="26">
        <f>IF(OR($G15="",AA$6="",AA$7=""),"",IF(ISNUMBER(SEARCH("; "&amp;AA$6&amp;": ","; "&amp;TRIM($G15)&amp;";")),IF(ISNUMBER(SEARCH(", "&amp;AA$7&amp;",",", "&amp;MID("; "&amp;TRIM($G15)&amp;";",SEARCH("; "&amp;AA$6&amp;": ","; "&amp;TRIM($G15)&amp;";")+LEN("; "&amp;AA$6&amp;": "),SEARCH(";","; "&amp;TRIM($G15)&amp;";",SEARCH("; "&amp;AA$6&amp;": ","; "&amp;TRIM($G15)&amp;";")+2)-SEARCH("; "&amp;AA$6&amp;": ","; "&amp;TRIM($G15)&amp;";")-LEN("; "&amp;AA$6&amp;": "))&amp;",")),"Yes",""),""))</f>
        <v/>
      </c>
      <c r="AB15" s="26">
        <f>IF(OR($G15="",AB$6="",AB$7=""),"",IF(ISNUMBER(SEARCH("; "&amp;AB$6&amp;": ","; "&amp;TRIM($G15)&amp;";")),IF(ISNUMBER(SEARCH(", "&amp;AB$7&amp;",",", "&amp;MID("; "&amp;TRIM($G15)&amp;";",SEARCH("; "&amp;AB$6&amp;": ","; "&amp;TRIM($G15)&amp;";")+LEN("; "&amp;AB$6&amp;": "),SEARCH(";","; "&amp;TRIM($G15)&amp;";",SEARCH("; "&amp;AB$6&amp;": ","; "&amp;TRIM($G15)&amp;";")+2)-SEARCH("; "&amp;AB$6&amp;": ","; "&amp;TRIM($G15)&amp;";")-LEN("; "&amp;AB$6&amp;": "))&amp;",")),"Yes",""),""))</f>
        <v/>
      </c>
      <c r="AC15" s="26">
        <f>IF($B15="","",COUNTIF($H15:$AB15,"Yes"))</f>
        <v/>
      </c>
    </row>
    <row r="16">
      <c r="A16" s="21" t="n">
        <v>9</v>
      </c>
      <c r="B16" s="22" t="n"/>
      <c r="C16" s="22" t="n"/>
      <c r="D16" s="23" t="n"/>
      <c r="E16" s="24" t="n"/>
      <c r="F16" s="22" t="n"/>
      <c r="G16" s="25" t="n"/>
      <c r="H16" s="26">
        <f>IF(OR($G16="",H$6="",H$7=""),"",IF(ISNUMBER(SEARCH("; "&amp;H$6&amp;": ","; "&amp;TRIM($G16)&amp;";")),IF(ISNUMBER(SEARCH(", "&amp;H$7&amp;",",", "&amp;MID("; "&amp;TRIM($G16)&amp;";",SEARCH("; "&amp;H$6&amp;": ","; "&amp;TRIM($G16)&amp;";")+LEN("; "&amp;H$6&amp;": "),SEARCH(";","; "&amp;TRIM($G16)&amp;";",SEARCH("; "&amp;H$6&amp;": ","; "&amp;TRIM($G16)&amp;";")+2)-SEARCH("; "&amp;H$6&amp;": ","; "&amp;TRIM($G16)&amp;";")-LEN("; "&amp;H$6&amp;": "))&amp;",")),"Yes",""),""))</f>
        <v/>
      </c>
      <c r="I16" s="26">
        <f>IF(OR($G16="",I$6="",I$7=""),"",IF(ISNUMBER(SEARCH("; "&amp;I$6&amp;": ","; "&amp;TRIM($G16)&amp;";")),IF(ISNUMBER(SEARCH(", "&amp;I$7&amp;",",", "&amp;MID("; "&amp;TRIM($G16)&amp;";",SEARCH("; "&amp;I$6&amp;": ","; "&amp;TRIM($G16)&amp;";")+LEN("; "&amp;I$6&amp;": "),SEARCH(";","; "&amp;TRIM($G16)&amp;";",SEARCH("; "&amp;I$6&amp;": ","; "&amp;TRIM($G16)&amp;";")+2)-SEARCH("; "&amp;I$6&amp;": ","; "&amp;TRIM($G16)&amp;";")-LEN("; "&amp;I$6&amp;": "))&amp;",")),"Yes",""),""))</f>
        <v/>
      </c>
      <c r="J16" s="26">
        <f>IF(OR($G16="",J$6="",J$7=""),"",IF(ISNUMBER(SEARCH("; "&amp;J$6&amp;": ","; "&amp;TRIM($G16)&amp;";")),IF(ISNUMBER(SEARCH(", "&amp;J$7&amp;",",", "&amp;MID("; "&amp;TRIM($G16)&amp;";",SEARCH("; "&amp;J$6&amp;": ","; "&amp;TRIM($G16)&amp;";")+LEN("; "&amp;J$6&amp;": "),SEARCH(";","; "&amp;TRIM($G16)&amp;";",SEARCH("; "&amp;J$6&amp;": ","; "&amp;TRIM($G16)&amp;";")+2)-SEARCH("; "&amp;J$6&amp;": ","; "&amp;TRIM($G16)&amp;";")-LEN("; "&amp;J$6&amp;": "))&amp;",")),"Yes",""),""))</f>
        <v/>
      </c>
      <c r="K16" s="26">
        <f>IF(OR($G16="",K$6="",K$7=""),"",IF(ISNUMBER(SEARCH("; "&amp;K$6&amp;": ","; "&amp;TRIM($G16)&amp;";")),IF(ISNUMBER(SEARCH(", "&amp;K$7&amp;",",", "&amp;MID("; "&amp;TRIM($G16)&amp;";",SEARCH("; "&amp;K$6&amp;": ","; "&amp;TRIM($G16)&amp;";")+LEN("; "&amp;K$6&amp;": "),SEARCH(";","; "&amp;TRIM($G16)&amp;";",SEARCH("; "&amp;K$6&amp;": ","; "&amp;TRIM($G16)&amp;";")+2)-SEARCH("; "&amp;K$6&amp;": ","; "&amp;TRIM($G16)&amp;";")-LEN("; "&amp;K$6&amp;": "))&amp;",")),"Yes",""),""))</f>
        <v/>
      </c>
      <c r="L16" s="26">
        <f>IF(OR($G16="",L$6="",L$7=""),"",IF(ISNUMBER(SEARCH("; "&amp;L$6&amp;": ","; "&amp;TRIM($G16)&amp;";")),IF(ISNUMBER(SEARCH(", "&amp;L$7&amp;",",", "&amp;MID("; "&amp;TRIM($G16)&amp;";",SEARCH("; "&amp;L$6&amp;": ","; "&amp;TRIM($G16)&amp;";")+LEN("; "&amp;L$6&amp;": "),SEARCH(";","; "&amp;TRIM($G16)&amp;";",SEARCH("; "&amp;L$6&amp;": ","; "&amp;TRIM($G16)&amp;";")+2)-SEARCH("; "&amp;L$6&amp;": ","; "&amp;TRIM($G16)&amp;";")-LEN("; "&amp;L$6&amp;": "))&amp;",")),"Yes",""),""))</f>
        <v/>
      </c>
      <c r="M16" s="26">
        <f>IF(OR($G16="",M$6="",M$7=""),"",IF(ISNUMBER(SEARCH("; "&amp;M$6&amp;": ","; "&amp;TRIM($G16)&amp;";")),IF(ISNUMBER(SEARCH(", "&amp;M$7&amp;",",", "&amp;MID("; "&amp;TRIM($G16)&amp;";",SEARCH("; "&amp;M$6&amp;": ","; "&amp;TRIM($G16)&amp;";")+LEN("; "&amp;M$6&amp;": "),SEARCH(";","; "&amp;TRIM($G16)&amp;";",SEARCH("; "&amp;M$6&amp;": ","; "&amp;TRIM($G16)&amp;";")+2)-SEARCH("; "&amp;M$6&amp;": ","; "&amp;TRIM($G16)&amp;";")-LEN("; "&amp;M$6&amp;": "))&amp;",")),"Yes",""),""))</f>
        <v/>
      </c>
      <c r="N16" s="26">
        <f>IF(OR($G16="",N$6="",N$7=""),"",IF(ISNUMBER(SEARCH("; "&amp;N$6&amp;": ","; "&amp;TRIM($G16)&amp;";")),IF(ISNUMBER(SEARCH(", "&amp;N$7&amp;",",", "&amp;MID("; "&amp;TRIM($G16)&amp;";",SEARCH("; "&amp;N$6&amp;": ","; "&amp;TRIM($G16)&amp;";")+LEN("; "&amp;N$6&amp;": "),SEARCH(";","; "&amp;TRIM($G16)&amp;";",SEARCH("; "&amp;N$6&amp;": ","; "&amp;TRIM($G16)&amp;";")+2)-SEARCH("; "&amp;N$6&amp;": ","; "&amp;TRIM($G16)&amp;";")-LEN("; "&amp;N$6&amp;": "))&amp;",")),"Yes",""),""))</f>
        <v/>
      </c>
      <c r="O16" s="26">
        <f>IF(OR($G16="",O$6="",O$7=""),"",IF(ISNUMBER(SEARCH("; "&amp;O$6&amp;": ","; "&amp;TRIM($G16)&amp;";")),IF(ISNUMBER(SEARCH(", "&amp;O$7&amp;",",", "&amp;MID("; "&amp;TRIM($G16)&amp;";",SEARCH("; "&amp;O$6&amp;": ","; "&amp;TRIM($G16)&amp;";")+LEN("; "&amp;O$6&amp;": "),SEARCH(";","; "&amp;TRIM($G16)&amp;";",SEARCH("; "&amp;O$6&amp;": ","; "&amp;TRIM($G16)&amp;";")+2)-SEARCH("; "&amp;O$6&amp;": ","; "&amp;TRIM($G16)&amp;";")-LEN("; "&amp;O$6&amp;": "))&amp;",")),"Yes",""),""))</f>
        <v/>
      </c>
      <c r="P16" s="26">
        <f>IF(OR($G16="",P$6="",P$7=""),"",IF(ISNUMBER(SEARCH("; "&amp;P$6&amp;": ","; "&amp;TRIM($G16)&amp;";")),IF(ISNUMBER(SEARCH(", "&amp;P$7&amp;",",", "&amp;MID("; "&amp;TRIM($G16)&amp;";",SEARCH("; "&amp;P$6&amp;": ","; "&amp;TRIM($G16)&amp;";")+LEN("; "&amp;P$6&amp;": "),SEARCH(";","; "&amp;TRIM($G16)&amp;";",SEARCH("; "&amp;P$6&amp;": ","; "&amp;TRIM($G16)&amp;";")+2)-SEARCH("; "&amp;P$6&amp;": ","; "&amp;TRIM($G16)&amp;";")-LEN("; "&amp;P$6&amp;": "))&amp;",")),"Yes",""),""))</f>
        <v/>
      </c>
      <c r="Q16" s="26">
        <f>IF(OR($G16="",Q$6="",Q$7=""),"",IF(ISNUMBER(SEARCH("; "&amp;Q$6&amp;": ","; "&amp;TRIM($G16)&amp;";")),IF(ISNUMBER(SEARCH(", "&amp;Q$7&amp;",",", "&amp;MID("; "&amp;TRIM($G16)&amp;";",SEARCH("; "&amp;Q$6&amp;": ","; "&amp;TRIM($G16)&amp;";")+LEN("; "&amp;Q$6&amp;": "),SEARCH(";","; "&amp;TRIM($G16)&amp;";",SEARCH("; "&amp;Q$6&amp;": ","; "&amp;TRIM($G16)&amp;";")+2)-SEARCH("; "&amp;Q$6&amp;": ","; "&amp;TRIM($G16)&amp;";")-LEN("; "&amp;Q$6&amp;": "))&amp;",")),"Yes",""),""))</f>
        <v/>
      </c>
      <c r="R16" s="26">
        <f>IF(OR($G16="",R$6="",R$7=""),"",IF(ISNUMBER(SEARCH("; "&amp;R$6&amp;": ","; "&amp;TRIM($G16)&amp;";")),IF(ISNUMBER(SEARCH(", "&amp;R$7&amp;",",", "&amp;MID("; "&amp;TRIM($G16)&amp;";",SEARCH("; "&amp;R$6&amp;": ","; "&amp;TRIM($G16)&amp;";")+LEN("; "&amp;R$6&amp;": "),SEARCH(";","; "&amp;TRIM($G16)&amp;";",SEARCH("; "&amp;R$6&amp;": ","; "&amp;TRIM($G16)&amp;";")+2)-SEARCH("; "&amp;R$6&amp;": ","; "&amp;TRIM($G16)&amp;";")-LEN("; "&amp;R$6&amp;": "))&amp;",")),"Yes",""),""))</f>
        <v/>
      </c>
      <c r="S16" s="26">
        <f>IF(OR($G16="",S$6="",S$7=""),"",IF(ISNUMBER(SEARCH("; "&amp;S$6&amp;": ","; "&amp;TRIM($G16)&amp;";")),IF(ISNUMBER(SEARCH(", "&amp;S$7&amp;",",", "&amp;MID("; "&amp;TRIM($G16)&amp;";",SEARCH("; "&amp;S$6&amp;": ","; "&amp;TRIM($G16)&amp;";")+LEN("; "&amp;S$6&amp;": "),SEARCH(";","; "&amp;TRIM($G16)&amp;";",SEARCH("; "&amp;S$6&amp;": ","; "&amp;TRIM($G16)&amp;";")+2)-SEARCH("; "&amp;S$6&amp;": ","; "&amp;TRIM($G16)&amp;";")-LEN("; "&amp;S$6&amp;": "))&amp;",")),"Yes",""),""))</f>
        <v/>
      </c>
      <c r="T16" s="26">
        <f>IF(OR($G16="",T$6="",T$7=""),"",IF(ISNUMBER(SEARCH("; "&amp;T$6&amp;": ","; "&amp;TRIM($G16)&amp;";")),IF(ISNUMBER(SEARCH(", "&amp;T$7&amp;",",", "&amp;MID("; "&amp;TRIM($G16)&amp;";",SEARCH("; "&amp;T$6&amp;": ","; "&amp;TRIM($G16)&amp;";")+LEN("; "&amp;T$6&amp;": "),SEARCH(";","; "&amp;TRIM($G16)&amp;";",SEARCH("; "&amp;T$6&amp;": ","; "&amp;TRIM($G16)&amp;";")+2)-SEARCH("; "&amp;T$6&amp;": ","; "&amp;TRIM($G16)&amp;";")-LEN("; "&amp;T$6&amp;": "))&amp;",")),"Yes",""),""))</f>
        <v/>
      </c>
      <c r="U16" s="26">
        <f>IF(OR($G16="",U$6="",U$7=""),"",IF(ISNUMBER(SEARCH("; "&amp;U$6&amp;": ","; "&amp;TRIM($G16)&amp;";")),IF(ISNUMBER(SEARCH(", "&amp;U$7&amp;",",", "&amp;MID("; "&amp;TRIM($G16)&amp;";",SEARCH("; "&amp;U$6&amp;": ","; "&amp;TRIM($G16)&amp;";")+LEN("; "&amp;U$6&amp;": "),SEARCH(";","; "&amp;TRIM($G16)&amp;";",SEARCH("; "&amp;U$6&amp;": ","; "&amp;TRIM($G16)&amp;";")+2)-SEARCH("; "&amp;U$6&amp;": ","; "&amp;TRIM($G16)&amp;";")-LEN("; "&amp;U$6&amp;": "))&amp;",")),"Yes",""),""))</f>
        <v/>
      </c>
      <c r="V16" s="26">
        <f>IF(OR($G16="",V$6="",V$7=""),"",IF(ISNUMBER(SEARCH("; "&amp;V$6&amp;": ","; "&amp;TRIM($G16)&amp;";")),IF(ISNUMBER(SEARCH(", "&amp;V$7&amp;",",", "&amp;MID("; "&amp;TRIM($G16)&amp;";",SEARCH("; "&amp;V$6&amp;": ","; "&amp;TRIM($G16)&amp;";")+LEN("; "&amp;V$6&amp;": "),SEARCH(";","; "&amp;TRIM($G16)&amp;";",SEARCH("; "&amp;V$6&amp;": ","; "&amp;TRIM($G16)&amp;";")+2)-SEARCH("; "&amp;V$6&amp;": ","; "&amp;TRIM($G16)&amp;";")-LEN("; "&amp;V$6&amp;": "))&amp;",")),"Yes",""),""))</f>
        <v/>
      </c>
      <c r="W16" s="26">
        <f>IF(OR($G16="",W$6="",W$7=""),"",IF(ISNUMBER(SEARCH("; "&amp;W$6&amp;": ","; "&amp;TRIM($G16)&amp;";")),IF(ISNUMBER(SEARCH(", "&amp;W$7&amp;",",", "&amp;MID("; "&amp;TRIM($G16)&amp;";",SEARCH("; "&amp;W$6&amp;": ","; "&amp;TRIM($G16)&amp;";")+LEN("; "&amp;W$6&amp;": "),SEARCH(";","; "&amp;TRIM($G16)&amp;";",SEARCH("; "&amp;W$6&amp;": ","; "&amp;TRIM($G16)&amp;";")+2)-SEARCH("; "&amp;W$6&amp;": ","; "&amp;TRIM($G16)&amp;";")-LEN("; "&amp;W$6&amp;": "))&amp;",")),"Yes",""),""))</f>
        <v/>
      </c>
      <c r="X16" s="26">
        <f>IF(OR($G16="",X$6="",X$7=""),"",IF(ISNUMBER(SEARCH("; "&amp;X$6&amp;": ","; "&amp;TRIM($G16)&amp;";")),IF(ISNUMBER(SEARCH(", "&amp;X$7&amp;",",", "&amp;MID("; "&amp;TRIM($G16)&amp;";",SEARCH("; "&amp;X$6&amp;": ","; "&amp;TRIM($G16)&amp;";")+LEN("; "&amp;X$6&amp;": "),SEARCH(";","; "&amp;TRIM($G16)&amp;";",SEARCH("; "&amp;X$6&amp;": ","; "&amp;TRIM($G16)&amp;";")+2)-SEARCH("; "&amp;X$6&amp;": ","; "&amp;TRIM($G16)&amp;";")-LEN("; "&amp;X$6&amp;": "))&amp;",")),"Yes",""),""))</f>
        <v/>
      </c>
      <c r="Y16" s="26">
        <f>IF(OR($G16="",Y$6="",Y$7=""),"",IF(ISNUMBER(SEARCH("; "&amp;Y$6&amp;": ","; "&amp;TRIM($G16)&amp;";")),IF(ISNUMBER(SEARCH(", "&amp;Y$7&amp;",",", "&amp;MID("; "&amp;TRIM($G16)&amp;";",SEARCH("; "&amp;Y$6&amp;": ","; "&amp;TRIM($G16)&amp;";")+LEN("; "&amp;Y$6&amp;": "),SEARCH(";","; "&amp;TRIM($G16)&amp;";",SEARCH("; "&amp;Y$6&amp;": ","; "&amp;TRIM($G16)&amp;";")+2)-SEARCH("; "&amp;Y$6&amp;": ","; "&amp;TRIM($G16)&amp;";")-LEN("; "&amp;Y$6&amp;": "))&amp;",")),"Yes",""),""))</f>
        <v/>
      </c>
      <c r="Z16" s="26">
        <f>IF(OR($G16="",Z$6="",Z$7=""),"",IF(ISNUMBER(SEARCH("; "&amp;Z$6&amp;": ","; "&amp;TRIM($G16)&amp;";")),IF(ISNUMBER(SEARCH(", "&amp;Z$7&amp;",",", "&amp;MID("; "&amp;TRIM($G16)&amp;";",SEARCH("; "&amp;Z$6&amp;": ","; "&amp;TRIM($G16)&amp;";")+LEN("; "&amp;Z$6&amp;": "),SEARCH(";","; "&amp;TRIM($G16)&amp;";",SEARCH("; "&amp;Z$6&amp;": ","; "&amp;TRIM($G16)&amp;";")+2)-SEARCH("; "&amp;Z$6&amp;": ","; "&amp;TRIM($G16)&amp;";")-LEN("; "&amp;Z$6&amp;": "))&amp;",")),"Yes",""),""))</f>
        <v/>
      </c>
      <c r="AA16" s="26">
        <f>IF(OR($G16="",AA$6="",AA$7=""),"",IF(ISNUMBER(SEARCH("; "&amp;AA$6&amp;": ","; "&amp;TRIM($G16)&amp;";")),IF(ISNUMBER(SEARCH(", "&amp;AA$7&amp;",",", "&amp;MID("; "&amp;TRIM($G16)&amp;";",SEARCH("; "&amp;AA$6&amp;": ","; "&amp;TRIM($G16)&amp;";")+LEN("; "&amp;AA$6&amp;": "),SEARCH(";","; "&amp;TRIM($G16)&amp;";",SEARCH("; "&amp;AA$6&amp;": ","; "&amp;TRIM($G16)&amp;";")+2)-SEARCH("; "&amp;AA$6&amp;": ","; "&amp;TRIM($G16)&amp;";")-LEN("; "&amp;AA$6&amp;": "))&amp;",")),"Yes",""),""))</f>
        <v/>
      </c>
      <c r="AB16" s="26">
        <f>IF(OR($G16="",AB$6="",AB$7=""),"",IF(ISNUMBER(SEARCH("; "&amp;AB$6&amp;": ","; "&amp;TRIM($G16)&amp;";")),IF(ISNUMBER(SEARCH(", "&amp;AB$7&amp;",",", "&amp;MID("; "&amp;TRIM($G16)&amp;";",SEARCH("; "&amp;AB$6&amp;": ","; "&amp;TRIM($G16)&amp;";")+LEN("; "&amp;AB$6&amp;": "),SEARCH(";","; "&amp;TRIM($G16)&amp;";",SEARCH("; "&amp;AB$6&amp;": ","; "&amp;TRIM($G16)&amp;";")+2)-SEARCH("; "&amp;AB$6&amp;": ","; "&amp;TRIM($G16)&amp;";")-LEN("; "&amp;AB$6&amp;": "))&amp;",")),"Yes",""),""))</f>
        <v/>
      </c>
      <c r="AC16" s="26">
        <f>IF($B16="","",COUNTIF($H16:$AB16,"Yes"))</f>
        <v/>
      </c>
    </row>
    <row r="17">
      <c r="A17" s="21" t="n">
        <v>10</v>
      </c>
      <c r="B17" s="22" t="n"/>
      <c r="C17" s="22" t="n"/>
      <c r="D17" s="23" t="n"/>
      <c r="E17" s="24" t="n"/>
      <c r="F17" s="22" t="n"/>
      <c r="G17" s="25" t="n"/>
      <c r="H17" s="26">
        <f>IF(OR($G17="",H$6="",H$7=""),"",IF(ISNUMBER(SEARCH("; "&amp;H$6&amp;": ","; "&amp;TRIM($G17)&amp;";")),IF(ISNUMBER(SEARCH(", "&amp;H$7&amp;",",", "&amp;MID("; "&amp;TRIM($G17)&amp;";",SEARCH("; "&amp;H$6&amp;": ","; "&amp;TRIM($G17)&amp;";")+LEN("; "&amp;H$6&amp;": "),SEARCH(";","; "&amp;TRIM($G17)&amp;";",SEARCH("; "&amp;H$6&amp;": ","; "&amp;TRIM($G17)&amp;";")+2)-SEARCH("; "&amp;H$6&amp;": ","; "&amp;TRIM($G17)&amp;";")-LEN("; "&amp;H$6&amp;": "))&amp;",")),"Yes",""),""))</f>
        <v/>
      </c>
      <c r="I17" s="26">
        <f>IF(OR($G17="",I$6="",I$7=""),"",IF(ISNUMBER(SEARCH("; "&amp;I$6&amp;": ","; "&amp;TRIM($G17)&amp;";")),IF(ISNUMBER(SEARCH(", "&amp;I$7&amp;",",", "&amp;MID("; "&amp;TRIM($G17)&amp;";",SEARCH("; "&amp;I$6&amp;": ","; "&amp;TRIM($G17)&amp;";")+LEN("; "&amp;I$6&amp;": "),SEARCH(";","; "&amp;TRIM($G17)&amp;";",SEARCH("; "&amp;I$6&amp;": ","; "&amp;TRIM($G17)&amp;";")+2)-SEARCH("; "&amp;I$6&amp;": ","; "&amp;TRIM($G17)&amp;";")-LEN("; "&amp;I$6&amp;": "))&amp;",")),"Yes",""),""))</f>
        <v/>
      </c>
      <c r="J17" s="26">
        <f>IF(OR($G17="",J$6="",J$7=""),"",IF(ISNUMBER(SEARCH("; "&amp;J$6&amp;": ","; "&amp;TRIM($G17)&amp;";")),IF(ISNUMBER(SEARCH(", "&amp;J$7&amp;",",", "&amp;MID("; "&amp;TRIM($G17)&amp;";",SEARCH("; "&amp;J$6&amp;": ","; "&amp;TRIM($G17)&amp;";")+LEN("; "&amp;J$6&amp;": "),SEARCH(";","; "&amp;TRIM($G17)&amp;";",SEARCH("; "&amp;J$6&amp;": ","; "&amp;TRIM($G17)&amp;";")+2)-SEARCH("; "&amp;J$6&amp;": ","; "&amp;TRIM($G17)&amp;";")-LEN("; "&amp;J$6&amp;": "))&amp;",")),"Yes",""),""))</f>
        <v/>
      </c>
      <c r="K17" s="26">
        <f>IF(OR($G17="",K$6="",K$7=""),"",IF(ISNUMBER(SEARCH("; "&amp;K$6&amp;": ","; "&amp;TRIM($G17)&amp;";")),IF(ISNUMBER(SEARCH(", "&amp;K$7&amp;",",", "&amp;MID("; "&amp;TRIM($G17)&amp;";",SEARCH("; "&amp;K$6&amp;": ","; "&amp;TRIM($G17)&amp;";")+LEN("; "&amp;K$6&amp;": "),SEARCH(";","; "&amp;TRIM($G17)&amp;";",SEARCH("; "&amp;K$6&amp;": ","; "&amp;TRIM($G17)&amp;";")+2)-SEARCH("; "&amp;K$6&amp;": ","; "&amp;TRIM($G17)&amp;";")-LEN("; "&amp;K$6&amp;": "))&amp;",")),"Yes",""),""))</f>
        <v/>
      </c>
      <c r="L17" s="26">
        <f>IF(OR($G17="",L$6="",L$7=""),"",IF(ISNUMBER(SEARCH("; "&amp;L$6&amp;": ","; "&amp;TRIM($G17)&amp;";")),IF(ISNUMBER(SEARCH(", "&amp;L$7&amp;",",", "&amp;MID("; "&amp;TRIM($G17)&amp;";",SEARCH("; "&amp;L$6&amp;": ","; "&amp;TRIM($G17)&amp;";")+LEN("; "&amp;L$6&amp;": "),SEARCH(";","; "&amp;TRIM($G17)&amp;";",SEARCH("; "&amp;L$6&amp;": ","; "&amp;TRIM($G17)&amp;";")+2)-SEARCH("; "&amp;L$6&amp;": ","; "&amp;TRIM($G17)&amp;";")-LEN("; "&amp;L$6&amp;": "))&amp;",")),"Yes",""),""))</f>
        <v/>
      </c>
      <c r="M17" s="26">
        <f>IF(OR($G17="",M$6="",M$7=""),"",IF(ISNUMBER(SEARCH("; "&amp;M$6&amp;": ","; "&amp;TRIM($G17)&amp;";")),IF(ISNUMBER(SEARCH(", "&amp;M$7&amp;",",", "&amp;MID("; "&amp;TRIM($G17)&amp;";",SEARCH("; "&amp;M$6&amp;": ","; "&amp;TRIM($G17)&amp;";")+LEN("; "&amp;M$6&amp;": "),SEARCH(";","; "&amp;TRIM($G17)&amp;";",SEARCH("; "&amp;M$6&amp;": ","; "&amp;TRIM($G17)&amp;";")+2)-SEARCH("; "&amp;M$6&amp;": ","; "&amp;TRIM($G17)&amp;";")-LEN("; "&amp;M$6&amp;": "))&amp;",")),"Yes",""),""))</f>
        <v/>
      </c>
      <c r="N17" s="26">
        <f>IF(OR($G17="",N$6="",N$7=""),"",IF(ISNUMBER(SEARCH("; "&amp;N$6&amp;": ","; "&amp;TRIM($G17)&amp;";")),IF(ISNUMBER(SEARCH(", "&amp;N$7&amp;",",", "&amp;MID("; "&amp;TRIM($G17)&amp;";",SEARCH("; "&amp;N$6&amp;": ","; "&amp;TRIM($G17)&amp;";")+LEN("; "&amp;N$6&amp;": "),SEARCH(";","; "&amp;TRIM($G17)&amp;";",SEARCH("; "&amp;N$6&amp;": ","; "&amp;TRIM($G17)&amp;";")+2)-SEARCH("; "&amp;N$6&amp;": ","; "&amp;TRIM($G17)&amp;";")-LEN("; "&amp;N$6&amp;": "))&amp;",")),"Yes",""),""))</f>
        <v/>
      </c>
      <c r="O17" s="26">
        <f>IF(OR($G17="",O$6="",O$7=""),"",IF(ISNUMBER(SEARCH("; "&amp;O$6&amp;": ","; "&amp;TRIM($G17)&amp;";")),IF(ISNUMBER(SEARCH(", "&amp;O$7&amp;",",", "&amp;MID("; "&amp;TRIM($G17)&amp;";",SEARCH("; "&amp;O$6&amp;": ","; "&amp;TRIM($G17)&amp;";")+LEN("; "&amp;O$6&amp;": "),SEARCH(";","; "&amp;TRIM($G17)&amp;";",SEARCH("; "&amp;O$6&amp;": ","; "&amp;TRIM($G17)&amp;";")+2)-SEARCH("; "&amp;O$6&amp;": ","; "&amp;TRIM($G17)&amp;";")-LEN("; "&amp;O$6&amp;": "))&amp;",")),"Yes",""),""))</f>
        <v/>
      </c>
      <c r="P17" s="26">
        <f>IF(OR($G17="",P$6="",P$7=""),"",IF(ISNUMBER(SEARCH("; "&amp;P$6&amp;": ","; "&amp;TRIM($G17)&amp;";")),IF(ISNUMBER(SEARCH(", "&amp;P$7&amp;",",", "&amp;MID("; "&amp;TRIM($G17)&amp;";",SEARCH("; "&amp;P$6&amp;": ","; "&amp;TRIM($G17)&amp;";")+LEN("; "&amp;P$6&amp;": "),SEARCH(";","; "&amp;TRIM($G17)&amp;";",SEARCH("; "&amp;P$6&amp;": ","; "&amp;TRIM($G17)&amp;";")+2)-SEARCH("; "&amp;P$6&amp;": ","; "&amp;TRIM($G17)&amp;";")-LEN("; "&amp;P$6&amp;": "))&amp;",")),"Yes",""),""))</f>
        <v/>
      </c>
      <c r="Q17" s="26">
        <f>IF(OR($G17="",Q$6="",Q$7=""),"",IF(ISNUMBER(SEARCH("; "&amp;Q$6&amp;": ","; "&amp;TRIM($G17)&amp;";")),IF(ISNUMBER(SEARCH(", "&amp;Q$7&amp;",",", "&amp;MID("; "&amp;TRIM($G17)&amp;";",SEARCH("; "&amp;Q$6&amp;": ","; "&amp;TRIM($G17)&amp;";")+LEN("; "&amp;Q$6&amp;": "),SEARCH(";","; "&amp;TRIM($G17)&amp;";",SEARCH("; "&amp;Q$6&amp;": ","; "&amp;TRIM($G17)&amp;";")+2)-SEARCH("; "&amp;Q$6&amp;": ","; "&amp;TRIM($G17)&amp;";")-LEN("; "&amp;Q$6&amp;": "))&amp;",")),"Yes",""),""))</f>
        <v/>
      </c>
      <c r="R17" s="26">
        <f>IF(OR($G17="",R$6="",R$7=""),"",IF(ISNUMBER(SEARCH("; "&amp;R$6&amp;": ","; "&amp;TRIM($G17)&amp;";")),IF(ISNUMBER(SEARCH(", "&amp;R$7&amp;",",", "&amp;MID("; "&amp;TRIM($G17)&amp;";",SEARCH("; "&amp;R$6&amp;": ","; "&amp;TRIM($G17)&amp;";")+LEN("; "&amp;R$6&amp;": "),SEARCH(";","; "&amp;TRIM($G17)&amp;";",SEARCH("; "&amp;R$6&amp;": ","; "&amp;TRIM($G17)&amp;";")+2)-SEARCH("; "&amp;R$6&amp;": ","; "&amp;TRIM($G17)&amp;";")-LEN("; "&amp;R$6&amp;": "))&amp;",")),"Yes",""),""))</f>
        <v/>
      </c>
      <c r="S17" s="26">
        <f>IF(OR($G17="",S$6="",S$7=""),"",IF(ISNUMBER(SEARCH("; "&amp;S$6&amp;": ","; "&amp;TRIM($G17)&amp;";")),IF(ISNUMBER(SEARCH(", "&amp;S$7&amp;",",", "&amp;MID("; "&amp;TRIM($G17)&amp;";",SEARCH("; "&amp;S$6&amp;": ","; "&amp;TRIM($G17)&amp;";")+LEN("; "&amp;S$6&amp;": "),SEARCH(";","; "&amp;TRIM($G17)&amp;";",SEARCH("; "&amp;S$6&amp;": ","; "&amp;TRIM($G17)&amp;";")+2)-SEARCH("; "&amp;S$6&amp;": ","; "&amp;TRIM($G17)&amp;";")-LEN("; "&amp;S$6&amp;": "))&amp;",")),"Yes",""),""))</f>
        <v/>
      </c>
      <c r="T17" s="26">
        <f>IF(OR($G17="",T$6="",T$7=""),"",IF(ISNUMBER(SEARCH("; "&amp;T$6&amp;": ","; "&amp;TRIM($G17)&amp;";")),IF(ISNUMBER(SEARCH(", "&amp;T$7&amp;",",", "&amp;MID("; "&amp;TRIM($G17)&amp;";",SEARCH("; "&amp;T$6&amp;": ","; "&amp;TRIM($G17)&amp;";")+LEN("; "&amp;T$6&amp;": "),SEARCH(";","; "&amp;TRIM($G17)&amp;";",SEARCH("; "&amp;T$6&amp;": ","; "&amp;TRIM($G17)&amp;";")+2)-SEARCH("; "&amp;T$6&amp;": ","; "&amp;TRIM($G17)&amp;";")-LEN("; "&amp;T$6&amp;": "))&amp;",")),"Yes",""),""))</f>
        <v/>
      </c>
      <c r="U17" s="26">
        <f>IF(OR($G17="",U$6="",U$7=""),"",IF(ISNUMBER(SEARCH("; "&amp;U$6&amp;": ","; "&amp;TRIM($G17)&amp;";")),IF(ISNUMBER(SEARCH(", "&amp;U$7&amp;",",", "&amp;MID("; "&amp;TRIM($G17)&amp;";",SEARCH("; "&amp;U$6&amp;": ","; "&amp;TRIM($G17)&amp;";")+LEN("; "&amp;U$6&amp;": "),SEARCH(";","; "&amp;TRIM($G17)&amp;";",SEARCH("; "&amp;U$6&amp;": ","; "&amp;TRIM($G17)&amp;";")+2)-SEARCH("; "&amp;U$6&amp;": ","; "&amp;TRIM($G17)&amp;";")-LEN("; "&amp;U$6&amp;": "))&amp;",")),"Yes",""),""))</f>
        <v/>
      </c>
      <c r="V17" s="26">
        <f>IF(OR($G17="",V$6="",V$7=""),"",IF(ISNUMBER(SEARCH("; "&amp;V$6&amp;": ","; "&amp;TRIM($G17)&amp;";")),IF(ISNUMBER(SEARCH(", "&amp;V$7&amp;",",", "&amp;MID("; "&amp;TRIM($G17)&amp;";",SEARCH("; "&amp;V$6&amp;": ","; "&amp;TRIM($G17)&amp;";")+LEN("; "&amp;V$6&amp;": "),SEARCH(";","; "&amp;TRIM($G17)&amp;";",SEARCH("; "&amp;V$6&amp;": ","; "&amp;TRIM($G17)&amp;";")+2)-SEARCH("; "&amp;V$6&amp;": ","; "&amp;TRIM($G17)&amp;";")-LEN("; "&amp;V$6&amp;": "))&amp;",")),"Yes",""),""))</f>
        <v/>
      </c>
      <c r="W17" s="26">
        <f>IF(OR($G17="",W$6="",W$7=""),"",IF(ISNUMBER(SEARCH("; "&amp;W$6&amp;": ","; "&amp;TRIM($G17)&amp;";")),IF(ISNUMBER(SEARCH(", "&amp;W$7&amp;",",", "&amp;MID("; "&amp;TRIM($G17)&amp;";",SEARCH("; "&amp;W$6&amp;": ","; "&amp;TRIM($G17)&amp;";")+LEN("; "&amp;W$6&amp;": "),SEARCH(";","; "&amp;TRIM($G17)&amp;";",SEARCH("; "&amp;W$6&amp;": ","; "&amp;TRIM($G17)&amp;";")+2)-SEARCH("; "&amp;W$6&amp;": ","; "&amp;TRIM($G17)&amp;";")-LEN("; "&amp;W$6&amp;": "))&amp;",")),"Yes",""),""))</f>
        <v/>
      </c>
      <c r="X17" s="26">
        <f>IF(OR($G17="",X$6="",X$7=""),"",IF(ISNUMBER(SEARCH("; "&amp;X$6&amp;": ","; "&amp;TRIM($G17)&amp;";")),IF(ISNUMBER(SEARCH(", "&amp;X$7&amp;",",", "&amp;MID("; "&amp;TRIM($G17)&amp;";",SEARCH("; "&amp;X$6&amp;": ","; "&amp;TRIM($G17)&amp;";")+LEN("; "&amp;X$6&amp;": "),SEARCH(";","; "&amp;TRIM($G17)&amp;";",SEARCH("; "&amp;X$6&amp;": ","; "&amp;TRIM($G17)&amp;";")+2)-SEARCH("; "&amp;X$6&amp;": ","; "&amp;TRIM($G17)&amp;";")-LEN("; "&amp;X$6&amp;": "))&amp;",")),"Yes",""),""))</f>
        <v/>
      </c>
      <c r="Y17" s="26">
        <f>IF(OR($G17="",Y$6="",Y$7=""),"",IF(ISNUMBER(SEARCH("; "&amp;Y$6&amp;": ","; "&amp;TRIM($G17)&amp;";")),IF(ISNUMBER(SEARCH(", "&amp;Y$7&amp;",",", "&amp;MID("; "&amp;TRIM($G17)&amp;";",SEARCH("; "&amp;Y$6&amp;": ","; "&amp;TRIM($G17)&amp;";")+LEN("; "&amp;Y$6&amp;": "),SEARCH(";","; "&amp;TRIM($G17)&amp;";",SEARCH("; "&amp;Y$6&amp;": ","; "&amp;TRIM($G17)&amp;";")+2)-SEARCH("; "&amp;Y$6&amp;": ","; "&amp;TRIM($G17)&amp;";")-LEN("; "&amp;Y$6&amp;": "))&amp;",")),"Yes",""),""))</f>
        <v/>
      </c>
      <c r="Z17" s="26">
        <f>IF(OR($G17="",Z$6="",Z$7=""),"",IF(ISNUMBER(SEARCH("; "&amp;Z$6&amp;": ","; "&amp;TRIM($G17)&amp;";")),IF(ISNUMBER(SEARCH(", "&amp;Z$7&amp;",",", "&amp;MID("; "&amp;TRIM($G17)&amp;";",SEARCH("; "&amp;Z$6&amp;": ","; "&amp;TRIM($G17)&amp;";")+LEN("; "&amp;Z$6&amp;": "),SEARCH(";","; "&amp;TRIM($G17)&amp;";",SEARCH("; "&amp;Z$6&amp;": ","; "&amp;TRIM($G17)&amp;";")+2)-SEARCH("; "&amp;Z$6&amp;": ","; "&amp;TRIM($G17)&amp;";")-LEN("; "&amp;Z$6&amp;": "))&amp;",")),"Yes",""),""))</f>
        <v/>
      </c>
      <c r="AA17" s="26">
        <f>IF(OR($G17="",AA$6="",AA$7=""),"",IF(ISNUMBER(SEARCH("; "&amp;AA$6&amp;": ","; "&amp;TRIM($G17)&amp;";")),IF(ISNUMBER(SEARCH(", "&amp;AA$7&amp;",",", "&amp;MID("; "&amp;TRIM($G17)&amp;";",SEARCH("; "&amp;AA$6&amp;": ","; "&amp;TRIM($G17)&amp;";")+LEN("; "&amp;AA$6&amp;": "),SEARCH(";","; "&amp;TRIM($G17)&amp;";",SEARCH("; "&amp;AA$6&amp;": ","; "&amp;TRIM($G17)&amp;";")+2)-SEARCH("; "&amp;AA$6&amp;": ","; "&amp;TRIM($G17)&amp;";")-LEN("; "&amp;AA$6&amp;": "))&amp;",")),"Yes",""),""))</f>
        <v/>
      </c>
      <c r="AB17" s="26">
        <f>IF(OR($G17="",AB$6="",AB$7=""),"",IF(ISNUMBER(SEARCH("; "&amp;AB$6&amp;": ","; "&amp;TRIM($G17)&amp;";")),IF(ISNUMBER(SEARCH(", "&amp;AB$7&amp;",",", "&amp;MID("; "&amp;TRIM($G17)&amp;";",SEARCH("; "&amp;AB$6&amp;": ","; "&amp;TRIM($G17)&amp;";")+LEN("; "&amp;AB$6&amp;": "),SEARCH(";","; "&amp;TRIM($G17)&amp;";",SEARCH("; "&amp;AB$6&amp;": ","; "&amp;TRIM($G17)&amp;";")+2)-SEARCH("; "&amp;AB$6&amp;": ","; "&amp;TRIM($G17)&amp;";")-LEN("; "&amp;AB$6&amp;": "))&amp;",")),"Yes",""),""))</f>
        <v/>
      </c>
      <c r="AC17" s="26">
        <f>IF($B17="","",COUNTIF($H17:$AB17,"Yes"))</f>
        <v/>
      </c>
    </row>
    <row r="18">
      <c r="A18" s="21" t="n">
        <v>11</v>
      </c>
      <c r="B18" s="22" t="n"/>
      <c r="C18" s="22" t="n"/>
      <c r="D18" s="23" t="n"/>
      <c r="E18" s="24" t="n"/>
      <c r="F18" s="22" t="n"/>
      <c r="G18" s="25" t="n"/>
      <c r="H18" s="26">
        <f>IF(OR($G18="",H$6="",H$7=""),"",IF(ISNUMBER(SEARCH("; "&amp;H$6&amp;": ","; "&amp;TRIM($G18)&amp;";")),IF(ISNUMBER(SEARCH(", "&amp;H$7&amp;",",", "&amp;MID("; "&amp;TRIM($G18)&amp;";",SEARCH("; "&amp;H$6&amp;": ","; "&amp;TRIM($G18)&amp;";")+LEN("; "&amp;H$6&amp;": "),SEARCH(";","; "&amp;TRIM($G18)&amp;";",SEARCH("; "&amp;H$6&amp;": ","; "&amp;TRIM($G18)&amp;";")+2)-SEARCH("; "&amp;H$6&amp;": ","; "&amp;TRIM($G18)&amp;";")-LEN("; "&amp;H$6&amp;": "))&amp;",")),"Yes",""),""))</f>
        <v/>
      </c>
      <c r="I18" s="26">
        <f>IF(OR($G18="",I$6="",I$7=""),"",IF(ISNUMBER(SEARCH("; "&amp;I$6&amp;": ","; "&amp;TRIM($G18)&amp;";")),IF(ISNUMBER(SEARCH(", "&amp;I$7&amp;",",", "&amp;MID("; "&amp;TRIM($G18)&amp;";",SEARCH("; "&amp;I$6&amp;": ","; "&amp;TRIM($G18)&amp;";")+LEN("; "&amp;I$6&amp;": "),SEARCH(";","; "&amp;TRIM($G18)&amp;";",SEARCH("; "&amp;I$6&amp;": ","; "&amp;TRIM($G18)&amp;";")+2)-SEARCH("; "&amp;I$6&amp;": ","; "&amp;TRIM($G18)&amp;";")-LEN("; "&amp;I$6&amp;": "))&amp;",")),"Yes",""),""))</f>
        <v/>
      </c>
      <c r="J18" s="26">
        <f>IF(OR($G18="",J$6="",J$7=""),"",IF(ISNUMBER(SEARCH("; "&amp;J$6&amp;": ","; "&amp;TRIM($G18)&amp;";")),IF(ISNUMBER(SEARCH(", "&amp;J$7&amp;",",", "&amp;MID("; "&amp;TRIM($G18)&amp;";",SEARCH("; "&amp;J$6&amp;": ","; "&amp;TRIM($G18)&amp;";")+LEN("; "&amp;J$6&amp;": "),SEARCH(";","; "&amp;TRIM($G18)&amp;";",SEARCH("; "&amp;J$6&amp;": ","; "&amp;TRIM($G18)&amp;";")+2)-SEARCH("; "&amp;J$6&amp;": ","; "&amp;TRIM($G18)&amp;";")-LEN("; "&amp;J$6&amp;": "))&amp;",")),"Yes",""),""))</f>
        <v/>
      </c>
      <c r="K18" s="26">
        <f>IF(OR($G18="",K$6="",K$7=""),"",IF(ISNUMBER(SEARCH("; "&amp;K$6&amp;": ","; "&amp;TRIM($G18)&amp;";")),IF(ISNUMBER(SEARCH(", "&amp;K$7&amp;",",", "&amp;MID("; "&amp;TRIM($G18)&amp;";",SEARCH("; "&amp;K$6&amp;": ","; "&amp;TRIM($G18)&amp;";")+LEN("; "&amp;K$6&amp;": "),SEARCH(";","; "&amp;TRIM($G18)&amp;";",SEARCH("; "&amp;K$6&amp;": ","; "&amp;TRIM($G18)&amp;";")+2)-SEARCH("; "&amp;K$6&amp;": ","; "&amp;TRIM($G18)&amp;";")-LEN("; "&amp;K$6&amp;": "))&amp;",")),"Yes",""),""))</f>
        <v/>
      </c>
      <c r="L18" s="26">
        <f>IF(OR($G18="",L$6="",L$7=""),"",IF(ISNUMBER(SEARCH("; "&amp;L$6&amp;": ","; "&amp;TRIM($G18)&amp;";")),IF(ISNUMBER(SEARCH(", "&amp;L$7&amp;",",", "&amp;MID("; "&amp;TRIM($G18)&amp;";",SEARCH("; "&amp;L$6&amp;": ","; "&amp;TRIM($G18)&amp;";")+LEN("; "&amp;L$6&amp;": "),SEARCH(";","; "&amp;TRIM($G18)&amp;";",SEARCH("; "&amp;L$6&amp;": ","; "&amp;TRIM($G18)&amp;";")+2)-SEARCH("; "&amp;L$6&amp;": ","; "&amp;TRIM($G18)&amp;";")-LEN("; "&amp;L$6&amp;": "))&amp;",")),"Yes",""),""))</f>
        <v/>
      </c>
      <c r="M18" s="26">
        <f>IF(OR($G18="",M$6="",M$7=""),"",IF(ISNUMBER(SEARCH("; "&amp;M$6&amp;": ","; "&amp;TRIM($G18)&amp;";")),IF(ISNUMBER(SEARCH(", "&amp;M$7&amp;",",", "&amp;MID("; "&amp;TRIM($G18)&amp;";",SEARCH("; "&amp;M$6&amp;": ","; "&amp;TRIM($G18)&amp;";")+LEN("; "&amp;M$6&amp;": "),SEARCH(";","; "&amp;TRIM($G18)&amp;";",SEARCH("; "&amp;M$6&amp;": ","; "&amp;TRIM($G18)&amp;";")+2)-SEARCH("; "&amp;M$6&amp;": ","; "&amp;TRIM($G18)&amp;";")-LEN("; "&amp;M$6&amp;": "))&amp;",")),"Yes",""),""))</f>
        <v/>
      </c>
      <c r="N18" s="26">
        <f>IF(OR($G18="",N$6="",N$7=""),"",IF(ISNUMBER(SEARCH("; "&amp;N$6&amp;": ","; "&amp;TRIM($G18)&amp;";")),IF(ISNUMBER(SEARCH(", "&amp;N$7&amp;",",", "&amp;MID("; "&amp;TRIM($G18)&amp;";",SEARCH("; "&amp;N$6&amp;": ","; "&amp;TRIM($G18)&amp;";")+LEN("; "&amp;N$6&amp;": "),SEARCH(";","; "&amp;TRIM($G18)&amp;";",SEARCH("; "&amp;N$6&amp;": ","; "&amp;TRIM($G18)&amp;";")+2)-SEARCH("; "&amp;N$6&amp;": ","; "&amp;TRIM($G18)&amp;";")-LEN("; "&amp;N$6&amp;": "))&amp;",")),"Yes",""),""))</f>
        <v/>
      </c>
      <c r="O18" s="26">
        <f>IF(OR($G18="",O$6="",O$7=""),"",IF(ISNUMBER(SEARCH("; "&amp;O$6&amp;": ","; "&amp;TRIM($G18)&amp;";")),IF(ISNUMBER(SEARCH(", "&amp;O$7&amp;",",", "&amp;MID("; "&amp;TRIM($G18)&amp;";",SEARCH("; "&amp;O$6&amp;": ","; "&amp;TRIM($G18)&amp;";")+LEN("; "&amp;O$6&amp;": "),SEARCH(";","; "&amp;TRIM($G18)&amp;";",SEARCH("; "&amp;O$6&amp;": ","; "&amp;TRIM($G18)&amp;";")+2)-SEARCH("; "&amp;O$6&amp;": ","; "&amp;TRIM($G18)&amp;";")-LEN("; "&amp;O$6&amp;": "))&amp;",")),"Yes",""),""))</f>
        <v/>
      </c>
      <c r="P18" s="26">
        <f>IF(OR($G18="",P$6="",P$7=""),"",IF(ISNUMBER(SEARCH("; "&amp;P$6&amp;": ","; "&amp;TRIM($G18)&amp;";")),IF(ISNUMBER(SEARCH(", "&amp;P$7&amp;",",", "&amp;MID("; "&amp;TRIM($G18)&amp;";",SEARCH("; "&amp;P$6&amp;": ","; "&amp;TRIM($G18)&amp;";")+LEN("; "&amp;P$6&amp;": "),SEARCH(";","; "&amp;TRIM($G18)&amp;";",SEARCH("; "&amp;P$6&amp;": ","; "&amp;TRIM($G18)&amp;";")+2)-SEARCH("; "&amp;P$6&amp;": ","; "&amp;TRIM($G18)&amp;";")-LEN("; "&amp;P$6&amp;": "))&amp;",")),"Yes",""),""))</f>
        <v/>
      </c>
      <c r="Q18" s="26">
        <f>IF(OR($G18="",Q$6="",Q$7=""),"",IF(ISNUMBER(SEARCH("; "&amp;Q$6&amp;": ","; "&amp;TRIM($G18)&amp;";")),IF(ISNUMBER(SEARCH(", "&amp;Q$7&amp;",",", "&amp;MID("; "&amp;TRIM($G18)&amp;";",SEARCH("; "&amp;Q$6&amp;": ","; "&amp;TRIM($G18)&amp;";")+LEN("; "&amp;Q$6&amp;": "),SEARCH(";","; "&amp;TRIM($G18)&amp;";",SEARCH("; "&amp;Q$6&amp;": ","; "&amp;TRIM($G18)&amp;";")+2)-SEARCH("; "&amp;Q$6&amp;": ","; "&amp;TRIM($G18)&amp;";")-LEN("; "&amp;Q$6&amp;": "))&amp;",")),"Yes",""),""))</f>
        <v/>
      </c>
      <c r="R18" s="26">
        <f>IF(OR($G18="",R$6="",R$7=""),"",IF(ISNUMBER(SEARCH("; "&amp;R$6&amp;": ","; "&amp;TRIM($G18)&amp;";")),IF(ISNUMBER(SEARCH(", "&amp;R$7&amp;",",", "&amp;MID("; "&amp;TRIM($G18)&amp;";",SEARCH("; "&amp;R$6&amp;": ","; "&amp;TRIM($G18)&amp;";")+LEN("; "&amp;R$6&amp;": "),SEARCH(";","; "&amp;TRIM($G18)&amp;";",SEARCH("; "&amp;R$6&amp;": ","; "&amp;TRIM($G18)&amp;";")+2)-SEARCH("; "&amp;R$6&amp;": ","; "&amp;TRIM($G18)&amp;";")-LEN("; "&amp;R$6&amp;": "))&amp;",")),"Yes",""),""))</f>
        <v/>
      </c>
      <c r="S18" s="26">
        <f>IF(OR($G18="",S$6="",S$7=""),"",IF(ISNUMBER(SEARCH("; "&amp;S$6&amp;": ","; "&amp;TRIM($G18)&amp;";")),IF(ISNUMBER(SEARCH(", "&amp;S$7&amp;",",", "&amp;MID("; "&amp;TRIM($G18)&amp;";",SEARCH("; "&amp;S$6&amp;": ","; "&amp;TRIM($G18)&amp;";")+LEN("; "&amp;S$6&amp;": "),SEARCH(";","; "&amp;TRIM($G18)&amp;";",SEARCH("; "&amp;S$6&amp;": ","; "&amp;TRIM($G18)&amp;";")+2)-SEARCH("; "&amp;S$6&amp;": ","; "&amp;TRIM($G18)&amp;";")-LEN("; "&amp;S$6&amp;": "))&amp;",")),"Yes",""),""))</f>
        <v/>
      </c>
      <c r="T18" s="26">
        <f>IF(OR($G18="",T$6="",T$7=""),"",IF(ISNUMBER(SEARCH("; "&amp;T$6&amp;": ","; "&amp;TRIM($G18)&amp;";")),IF(ISNUMBER(SEARCH(", "&amp;T$7&amp;",",", "&amp;MID("; "&amp;TRIM($G18)&amp;";",SEARCH("; "&amp;T$6&amp;": ","; "&amp;TRIM($G18)&amp;";")+LEN("; "&amp;T$6&amp;": "),SEARCH(";","; "&amp;TRIM($G18)&amp;";",SEARCH("; "&amp;T$6&amp;": ","; "&amp;TRIM($G18)&amp;";")+2)-SEARCH("; "&amp;T$6&amp;": ","; "&amp;TRIM($G18)&amp;";")-LEN("; "&amp;T$6&amp;": "))&amp;",")),"Yes",""),""))</f>
        <v/>
      </c>
      <c r="U18" s="26">
        <f>IF(OR($G18="",U$6="",U$7=""),"",IF(ISNUMBER(SEARCH("; "&amp;U$6&amp;": ","; "&amp;TRIM($G18)&amp;";")),IF(ISNUMBER(SEARCH(", "&amp;U$7&amp;",",", "&amp;MID("; "&amp;TRIM($G18)&amp;";",SEARCH("; "&amp;U$6&amp;": ","; "&amp;TRIM($G18)&amp;";")+LEN("; "&amp;U$6&amp;": "),SEARCH(";","; "&amp;TRIM($G18)&amp;";",SEARCH("; "&amp;U$6&amp;": ","; "&amp;TRIM($G18)&amp;";")+2)-SEARCH("; "&amp;U$6&amp;": ","; "&amp;TRIM($G18)&amp;";")-LEN("; "&amp;U$6&amp;": "))&amp;",")),"Yes",""),""))</f>
        <v/>
      </c>
      <c r="V18" s="26">
        <f>IF(OR($G18="",V$6="",V$7=""),"",IF(ISNUMBER(SEARCH("; "&amp;V$6&amp;": ","; "&amp;TRIM($G18)&amp;";")),IF(ISNUMBER(SEARCH(", "&amp;V$7&amp;",",", "&amp;MID("; "&amp;TRIM($G18)&amp;";",SEARCH("; "&amp;V$6&amp;": ","; "&amp;TRIM($G18)&amp;";")+LEN("; "&amp;V$6&amp;": "),SEARCH(";","; "&amp;TRIM($G18)&amp;";",SEARCH("; "&amp;V$6&amp;": ","; "&amp;TRIM($G18)&amp;";")+2)-SEARCH("; "&amp;V$6&amp;": ","; "&amp;TRIM($G18)&amp;";")-LEN("; "&amp;V$6&amp;": "))&amp;",")),"Yes",""),""))</f>
        <v/>
      </c>
      <c r="W18" s="26">
        <f>IF(OR($G18="",W$6="",W$7=""),"",IF(ISNUMBER(SEARCH("; "&amp;W$6&amp;": ","; "&amp;TRIM($G18)&amp;";")),IF(ISNUMBER(SEARCH(", "&amp;W$7&amp;",",", "&amp;MID("; "&amp;TRIM($G18)&amp;";",SEARCH("; "&amp;W$6&amp;": ","; "&amp;TRIM($G18)&amp;";")+LEN("; "&amp;W$6&amp;": "),SEARCH(";","; "&amp;TRIM($G18)&amp;";",SEARCH("; "&amp;W$6&amp;": ","; "&amp;TRIM($G18)&amp;";")+2)-SEARCH("; "&amp;W$6&amp;": ","; "&amp;TRIM($G18)&amp;";")-LEN("; "&amp;W$6&amp;": "))&amp;",")),"Yes",""),""))</f>
        <v/>
      </c>
      <c r="X18" s="26">
        <f>IF(OR($G18="",X$6="",X$7=""),"",IF(ISNUMBER(SEARCH("; "&amp;X$6&amp;": ","; "&amp;TRIM($G18)&amp;";")),IF(ISNUMBER(SEARCH(", "&amp;X$7&amp;",",", "&amp;MID("; "&amp;TRIM($G18)&amp;";",SEARCH("; "&amp;X$6&amp;": ","; "&amp;TRIM($G18)&amp;";")+LEN("; "&amp;X$6&amp;": "),SEARCH(";","; "&amp;TRIM($G18)&amp;";",SEARCH("; "&amp;X$6&amp;": ","; "&amp;TRIM($G18)&amp;";")+2)-SEARCH("; "&amp;X$6&amp;": ","; "&amp;TRIM($G18)&amp;";")-LEN("; "&amp;X$6&amp;": "))&amp;",")),"Yes",""),""))</f>
        <v/>
      </c>
      <c r="Y18" s="26">
        <f>IF(OR($G18="",Y$6="",Y$7=""),"",IF(ISNUMBER(SEARCH("; "&amp;Y$6&amp;": ","; "&amp;TRIM($G18)&amp;";")),IF(ISNUMBER(SEARCH(", "&amp;Y$7&amp;",",", "&amp;MID("; "&amp;TRIM($G18)&amp;";",SEARCH("; "&amp;Y$6&amp;": ","; "&amp;TRIM($G18)&amp;";")+LEN("; "&amp;Y$6&amp;": "),SEARCH(";","; "&amp;TRIM($G18)&amp;";",SEARCH("; "&amp;Y$6&amp;": ","; "&amp;TRIM($G18)&amp;";")+2)-SEARCH("; "&amp;Y$6&amp;": ","; "&amp;TRIM($G18)&amp;";")-LEN("; "&amp;Y$6&amp;": "))&amp;",")),"Yes",""),""))</f>
        <v/>
      </c>
      <c r="Z18" s="26">
        <f>IF(OR($G18="",Z$6="",Z$7=""),"",IF(ISNUMBER(SEARCH("; "&amp;Z$6&amp;": ","; "&amp;TRIM($G18)&amp;";")),IF(ISNUMBER(SEARCH(", "&amp;Z$7&amp;",",", "&amp;MID("; "&amp;TRIM($G18)&amp;";",SEARCH("; "&amp;Z$6&amp;": ","; "&amp;TRIM($G18)&amp;";")+LEN("; "&amp;Z$6&amp;": "),SEARCH(";","; "&amp;TRIM($G18)&amp;";",SEARCH("; "&amp;Z$6&amp;": ","; "&amp;TRIM($G18)&amp;";")+2)-SEARCH("; "&amp;Z$6&amp;": ","; "&amp;TRIM($G18)&amp;";")-LEN("; "&amp;Z$6&amp;": "))&amp;",")),"Yes",""),""))</f>
        <v/>
      </c>
      <c r="AA18" s="26">
        <f>IF(OR($G18="",AA$6="",AA$7=""),"",IF(ISNUMBER(SEARCH("; "&amp;AA$6&amp;": ","; "&amp;TRIM($G18)&amp;";")),IF(ISNUMBER(SEARCH(", "&amp;AA$7&amp;",",", "&amp;MID("; "&amp;TRIM($G18)&amp;";",SEARCH("; "&amp;AA$6&amp;": ","; "&amp;TRIM($G18)&amp;";")+LEN("; "&amp;AA$6&amp;": "),SEARCH(";","; "&amp;TRIM($G18)&amp;";",SEARCH("; "&amp;AA$6&amp;": ","; "&amp;TRIM($G18)&amp;";")+2)-SEARCH("; "&amp;AA$6&amp;": ","; "&amp;TRIM($G18)&amp;";")-LEN("; "&amp;AA$6&amp;": "))&amp;",")),"Yes",""),""))</f>
        <v/>
      </c>
      <c r="AB18" s="26">
        <f>IF(OR($G18="",AB$6="",AB$7=""),"",IF(ISNUMBER(SEARCH("; "&amp;AB$6&amp;": ","; "&amp;TRIM($G18)&amp;";")),IF(ISNUMBER(SEARCH(", "&amp;AB$7&amp;",",", "&amp;MID("; "&amp;TRIM($G18)&amp;";",SEARCH("; "&amp;AB$6&amp;": ","; "&amp;TRIM($G18)&amp;";")+LEN("; "&amp;AB$6&amp;": "),SEARCH(";","; "&amp;TRIM($G18)&amp;";",SEARCH("; "&amp;AB$6&amp;": ","; "&amp;TRIM($G18)&amp;";")+2)-SEARCH("; "&amp;AB$6&amp;": ","; "&amp;TRIM($G18)&amp;";")-LEN("; "&amp;AB$6&amp;": "))&amp;",")),"Yes",""),""))</f>
        <v/>
      </c>
      <c r="AC18" s="26">
        <f>IF($B18="","",COUNTIF($H18:$AB18,"Yes"))</f>
        <v/>
      </c>
    </row>
    <row r="19">
      <c r="A19" s="21" t="n">
        <v>12</v>
      </c>
      <c r="B19" s="22" t="n"/>
      <c r="C19" s="22" t="n"/>
      <c r="D19" s="23" t="n"/>
      <c r="E19" s="24" t="n"/>
      <c r="F19" s="22" t="n"/>
      <c r="G19" s="25" t="n"/>
      <c r="H19" s="26">
        <f>IF(OR($G19="",H$6="",H$7=""),"",IF(ISNUMBER(SEARCH("; "&amp;H$6&amp;": ","; "&amp;TRIM($G19)&amp;";")),IF(ISNUMBER(SEARCH(", "&amp;H$7&amp;",",", "&amp;MID("; "&amp;TRIM($G19)&amp;";",SEARCH("; "&amp;H$6&amp;": ","; "&amp;TRIM($G19)&amp;";")+LEN("; "&amp;H$6&amp;": "),SEARCH(";","; "&amp;TRIM($G19)&amp;";",SEARCH("; "&amp;H$6&amp;": ","; "&amp;TRIM($G19)&amp;";")+2)-SEARCH("; "&amp;H$6&amp;": ","; "&amp;TRIM($G19)&amp;";")-LEN("; "&amp;H$6&amp;": "))&amp;",")),"Yes",""),""))</f>
        <v/>
      </c>
      <c r="I19" s="26">
        <f>IF(OR($G19="",I$6="",I$7=""),"",IF(ISNUMBER(SEARCH("; "&amp;I$6&amp;": ","; "&amp;TRIM($G19)&amp;";")),IF(ISNUMBER(SEARCH(", "&amp;I$7&amp;",",", "&amp;MID("; "&amp;TRIM($G19)&amp;";",SEARCH("; "&amp;I$6&amp;": ","; "&amp;TRIM($G19)&amp;";")+LEN("; "&amp;I$6&amp;": "),SEARCH(";","; "&amp;TRIM($G19)&amp;";",SEARCH("; "&amp;I$6&amp;": ","; "&amp;TRIM($G19)&amp;";")+2)-SEARCH("; "&amp;I$6&amp;": ","; "&amp;TRIM($G19)&amp;";")-LEN("; "&amp;I$6&amp;": "))&amp;",")),"Yes",""),""))</f>
        <v/>
      </c>
      <c r="J19" s="26">
        <f>IF(OR($G19="",J$6="",J$7=""),"",IF(ISNUMBER(SEARCH("; "&amp;J$6&amp;": ","; "&amp;TRIM($G19)&amp;";")),IF(ISNUMBER(SEARCH(", "&amp;J$7&amp;",",", "&amp;MID("; "&amp;TRIM($G19)&amp;";",SEARCH("; "&amp;J$6&amp;": ","; "&amp;TRIM($G19)&amp;";")+LEN("; "&amp;J$6&amp;": "),SEARCH(";","; "&amp;TRIM($G19)&amp;";",SEARCH("; "&amp;J$6&amp;": ","; "&amp;TRIM($G19)&amp;";")+2)-SEARCH("; "&amp;J$6&amp;": ","; "&amp;TRIM($G19)&amp;";")-LEN("; "&amp;J$6&amp;": "))&amp;",")),"Yes",""),""))</f>
        <v/>
      </c>
      <c r="K19" s="26">
        <f>IF(OR($G19="",K$6="",K$7=""),"",IF(ISNUMBER(SEARCH("; "&amp;K$6&amp;": ","; "&amp;TRIM($G19)&amp;";")),IF(ISNUMBER(SEARCH(", "&amp;K$7&amp;",",", "&amp;MID("; "&amp;TRIM($G19)&amp;";",SEARCH("; "&amp;K$6&amp;": ","; "&amp;TRIM($G19)&amp;";")+LEN("; "&amp;K$6&amp;": "),SEARCH(";","; "&amp;TRIM($G19)&amp;";",SEARCH("; "&amp;K$6&amp;": ","; "&amp;TRIM($G19)&amp;";")+2)-SEARCH("; "&amp;K$6&amp;": ","; "&amp;TRIM($G19)&amp;";")-LEN("; "&amp;K$6&amp;": "))&amp;",")),"Yes",""),""))</f>
        <v/>
      </c>
      <c r="L19" s="26">
        <f>IF(OR($G19="",L$6="",L$7=""),"",IF(ISNUMBER(SEARCH("; "&amp;L$6&amp;": ","; "&amp;TRIM($G19)&amp;";")),IF(ISNUMBER(SEARCH(", "&amp;L$7&amp;",",", "&amp;MID("; "&amp;TRIM($G19)&amp;";",SEARCH("; "&amp;L$6&amp;": ","; "&amp;TRIM($G19)&amp;";")+LEN("; "&amp;L$6&amp;": "),SEARCH(";","; "&amp;TRIM($G19)&amp;";",SEARCH("; "&amp;L$6&amp;": ","; "&amp;TRIM($G19)&amp;";")+2)-SEARCH("; "&amp;L$6&amp;": ","; "&amp;TRIM($G19)&amp;";")-LEN("; "&amp;L$6&amp;": "))&amp;",")),"Yes",""),""))</f>
        <v/>
      </c>
      <c r="M19" s="26">
        <f>IF(OR($G19="",M$6="",M$7=""),"",IF(ISNUMBER(SEARCH("; "&amp;M$6&amp;": ","; "&amp;TRIM($G19)&amp;";")),IF(ISNUMBER(SEARCH(", "&amp;M$7&amp;",",", "&amp;MID("; "&amp;TRIM($G19)&amp;";",SEARCH("; "&amp;M$6&amp;": ","; "&amp;TRIM($G19)&amp;";")+LEN("; "&amp;M$6&amp;": "),SEARCH(";","; "&amp;TRIM($G19)&amp;";",SEARCH("; "&amp;M$6&amp;": ","; "&amp;TRIM($G19)&amp;";")+2)-SEARCH("; "&amp;M$6&amp;": ","; "&amp;TRIM($G19)&amp;";")-LEN("; "&amp;M$6&amp;": "))&amp;",")),"Yes",""),""))</f>
        <v/>
      </c>
      <c r="N19" s="26">
        <f>IF(OR($G19="",N$6="",N$7=""),"",IF(ISNUMBER(SEARCH("; "&amp;N$6&amp;": ","; "&amp;TRIM($G19)&amp;";")),IF(ISNUMBER(SEARCH(", "&amp;N$7&amp;",",", "&amp;MID("; "&amp;TRIM($G19)&amp;";",SEARCH("; "&amp;N$6&amp;": ","; "&amp;TRIM($G19)&amp;";")+LEN("; "&amp;N$6&amp;": "),SEARCH(";","; "&amp;TRIM($G19)&amp;";",SEARCH("; "&amp;N$6&amp;": ","; "&amp;TRIM($G19)&amp;";")+2)-SEARCH("; "&amp;N$6&amp;": ","; "&amp;TRIM($G19)&amp;";")-LEN("; "&amp;N$6&amp;": "))&amp;",")),"Yes",""),""))</f>
        <v/>
      </c>
      <c r="O19" s="26">
        <f>IF(OR($G19="",O$6="",O$7=""),"",IF(ISNUMBER(SEARCH("; "&amp;O$6&amp;": ","; "&amp;TRIM($G19)&amp;";")),IF(ISNUMBER(SEARCH(", "&amp;O$7&amp;",",", "&amp;MID("; "&amp;TRIM($G19)&amp;";",SEARCH("; "&amp;O$6&amp;": ","; "&amp;TRIM($G19)&amp;";")+LEN("; "&amp;O$6&amp;": "),SEARCH(";","; "&amp;TRIM($G19)&amp;";",SEARCH("; "&amp;O$6&amp;": ","; "&amp;TRIM($G19)&amp;";")+2)-SEARCH("; "&amp;O$6&amp;": ","; "&amp;TRIM($G19)&amp;";")-LEN("; "&amp;O$6&amp;": "))&amp;",")),"Yes",""),""))</f>
        <v/>
      </c>
      <c r="P19" s="26">
        <f>IF(OR($G19="",P$6="",P$7=""),"",IF(ISNUMBER(SEARCH("; "&amp;P$6&amp;": ","; "&amp;TRIM($G19)&amp;";")),IF(ISNUMBER(SEARCH(", "&amp;P$7&amp;",",", "&amp;MID("; "&amp;TRIM($G19)&amp;";",SEARCH("; "&amp;P$6&amp;": ","; "&amp;TRIM($G19)&amp;";")+LEN("; "&amp;P$6&amp;": "),SEARCH(";","; "&amp;TRIM($G19)&amp;";",SEARCH("; "&amp;P$6&amp;": ","; "&amp;TRIM($G19)&amp;";")+2)-SEARCH("; "&amp;P$6&amp;": ","; "&amp;TRIM($G19)&amp;";")-LEN("; "&amp;P$6&amp;": "))&amp;",")),"Yes",""),""))</f>
        <v/>
      </c>
      <c r="Q19" s="26">
        <f>IF(OR($G19="",Q$6="",Q$7=""),"",IF(ISNUMBER(SEARCH("; "&amp;Q$6&amp;": ","; "&amp;TRIM($G19)&amp;";")),IF(ISNUMBER(SEARCH(", "&amp;Q$7&amp;",",", "&amp;MID("; "&amp;TRIM($G19)&amp;";",SEARCH("; "&amp;Q$6&amp;": ","; "&amp;TRIM($G19)&amp;";")+LEN("; "&amp;Q$6&amp;": "),SEARCH(";","; "&amp;TRIM($G19)&amp;";",SEARCH("; "&amp;Q$6&amp;": ","; "&amp;TRIM($G19)&amp;";")+2)-SEARCH("; "&amp;Q$6&amp;": ","; "&amp;TRIM($G19)&amp;";")-LEN("; "&amp;Q$6&amp;": "))&amp;",")),"Yes",""),""))</f>
        <v/>
      </c>
      <c r="R19" s="26">
        <f>IF(OR($G19="",R$6="",R$7=""),"",IF(ISNUMBER(SEARCH("; "&amp;R$6&amp;": ","; "&amp;TRIM($G19)&amp;";")),IF(ISNUMBER(SEARCH(", "&amp;R$7&amp;",",", "&amp;MID("; "&amp;TRIM($G19)&amp;";",SEARCH("; "&amp;R$6&amp;": ","; "&amp;TRIM($G19)&amp;";")+LEN("; "&amp;R$6&amp;": "),SEARCH(";","; "&amp;TRIM($G19)&amp;";",SEARCH("; "&amp;R$6&amp;": ","; "&amp;TRIM($G19)&amp;";")+2)-SEARCH("; "&amp;R$6&amp;": ","; "&amp;TRIM($G19)&amp;";")-LEN("; "&amp;R$6&amp;": "))&amp;",")),"Yes",""),""))</f>
        <v/>
      </c>
      <c r="S19" s="26">
        <f>IF(OR($G19="",S$6="",S$7=""),"",IF(ISNUMBER(SEARCH("; "&amp;S$6&amp;": ","; "&amp;TRIM($G19)&amp;";")),IF(ISNUMBER(SEARCH(", "&amp;S$7&amp;",",", "&amp;MID("; "&amp;TRIM($G19)&amp;";",SEARCH("; "&amp;S$6&amp;": ","; "&amp;TRIM($G19)&amp;";")+LEN("; "&amp;S$6&amp;": "),SEARCH(";","; "&amp;TRIM($G19)&amp;";",SEARCH("; "&amp;S$6&amp;": ","; "&amp;TRIM($G19)&amp;";")+2)-SEARCH("; "&amp;S$6&amp;": ","; "&amp;TRIM($G19)&amp;";")-LEN("; "&amp;S$6&amp;": "))&amp;",")),"Yes",""),""))</f>
        <v/>
      </c>
      <c r="T19" s="26">
        <f>IF(OR($G19="",T$6="",T$7=""),"",IF(ISNUMBER(SEARCH("; "&amp;T$6&amp;": ","; "&amp;TRIM($G19)&amp;";")),IF(ISNUMBER(SEARCH(", "&amp;T$7&amp;",",", "&amp;MID("; "&amp;TRIM($G19)&amp;";",SEARCH("; "&amp;T$6&amp;": ","; "&amp;TRIM($G19)&amp;";")+LEN("; "&amp;T$6&amp;": "),SEARCH(";","; "&amp;TRIM($G19)&amp;";",SEARCH("; "&amp;T$6&amp;": ","; "&amp;TRIM($G19)&amp;";")+2)-SEARCH("; "&amp;T$6&amp;": ","; "&amp;TRIM($G19)&amp;";")-LEN("; "&amp;T$6&amp;": "))&amp;",")),"Yes",""),""))</f>
        <v/>
      </c>
      <c r="U19" s="26">
        <f>IF(OR($G19="",U$6="",U$7=""),"",IF(ISNUMBER(SEARCH("; "&amp;U$6&amp;": ","; "&amp;TRIM($G19)&amp;";")),IF(ISNUMBER(SEARCH(", "&amp;U$7&amp;",",", "&amp;MID("; "&amp;TRIM($G19)&amp;";",SEARCH("; "&amp;U$6&amp;": ","; "&amp;TRIM($G19)&amp;";")+LEN("; "&amp;U$6&amp;": "),SEARCH(";","; "&amp;TRIM($G19)&amp;";",SEARCH("; "&amp;U$6&amp;": ","; "&amp;TRIM($G19)&amp;";")+2)-SEARCH("; "&amp;U$6&amp;": ","; "&amp;TRIM($G19)&amp;";")-LEN("; "&amp;U$6&amp;": "))&amp;",")),"Yes",""),""))</f>
        <v/>
      </c>
      <c r="V19" s="26">
        <f>IF(OR($G19="",V$6="",V$7=""),"",IF(ISNUMBER(SEARCH("; "&amp;V$6&amp;": ","; "&amp;TRIM($G19)&amp;";")),IF(ISNUMBER(SEARCH(", "&amp;V$7&amp;",",", "&amp;MID("; "&amp;TRIM($G19)&amp;";",SEARCH("; "&amp;V$6&amp;": ","; "&amp;TRIM($G19)&amp;";")+LEN("; "&amp;V$6&amp;": "),SEARCH(";","; "&amp;TRIM($G19)&amp;";",SEARCH("; "&amp;V$6&amp;": ","; "&amp;TRIM($G19)&amp;";")+2)-SEARCH("; "&amp;V$6&amp;": ","; "&amp;TRIM($G19)&amp;";")-LEN("; "&amp;V$6&amp;": "))&amp;",")),"Yes",""),""))</f>
        <v/>
      </c>
      <c r="W19" s="26">
        <f>IF(OR($G19="",W$6="",W$7=""),"",IF(ISNUMBER(SEARCH("; "&amp;W$6&amp;": ","; "&amp;TRIM($G19)&amp;";")),IF(ISNUMBER(SEARCH(", "&amp;W$7&amp;",",", "&amp;MID("; "&amp;TRIM($G19)&amp;";",SEARCH("; "&amp;W$6&amp;": ","; "&amp;TRIM($G19)&amp;";")+LEN("; "&amp;W$6&amp;": "),SEARCH(";","; "&amp;TRIM($G19)&amp;";",SEARCH("; "&amp;W$6&amp;": ","; "&amp;TRIM($G19)&amp;";")+2)-SEARCH("; "&amp;W$6&amp;": ","; "&amp;TRIM($G19)&amp;";")-LEN("; "&amp;W$6&amp;": "))&amp;",")),"Yes",""),""))</f>
        <v/>
      </c>
      <c r="X19" s="26">
        <f>IF(OR($G19="",X$6="",X$7=""),"",IF(ISNUMBER(SEARCH("; "&amp;X$6&amp;": ","; "&amp;TRIM($G19)&amp;";")),IF(ISNUMBER(SEARCH(", "&amp;X$7&amp;",",", "&amp;MID("; "&amp;TRIM($G19)&amp;";",SEARCH("; "&amp;X$6&amp;": ","; "&amp;TRIM($G19)&amp;";")+LEN("; "&amp;X$6&amp;": "),SEARCH(";","; "&amp;TRIM($G19)&amp;";",SEARCH("; "&amp;X$6&amp;": ","; "&amp;TRIM($G19)&amp;";")+2)-SEARCH("; "&amp;X$6&amp;": ","; "&amp;TRIM($G19)&amp;";")-LEN("; "&amp;X$6&amp;": "))&amp;",")),"Yes",""),""))</f>
        <v/>
      </c>
      <c r="Y19" s="26">
        <f>IF(OR($G19="",Y$6="",Y$7=""),"",IF(ISNUMBER(SEARCH("; "&amp;Y$6&amp;": ","; "&amp;TRIM($G19)&amp;";")),IF(ISNUMBER(SEARCH(", "&amp;Y$7&amp;",",", "&amp;MID("; "&amp;TRIM($G19)&amp;";",SEARCH("; "&amp;Y$6&amp;": ","; "&amp;TRIM($G19)&amp;";")+LEN("; "&amp;Y$6&amp;": "),SEARCH(";","; "&amp;TRIM($G19)&amp;";",SEARCH("; "&amp;Y$6&amp;": ","; "&amp;TRIM($G19)&amp;";")+2)-SEARCH("; "&amp;Y$6&amp;": ","; "&amp;TRIM($G19)&amp;";")-LEN("; "&amp;Y$6&amp;": "))&amp;",")),"Yes",""),""))</f>
        <v/>
      </c>
      <c r="Z19" s="26">
        <f>IF(OR($G19="",Z$6="",Z$7=""),"",IF(ISNUMBER(SEARCH("; "&amp;Z$6&amp;": ","; "&amp;TRIM($G19)&amp;";")),IF(ISNUMBER(SEARCH(", "&amp;Z$7&amp;",",", "&amp;MID("; "&amp;TRIM($G19)&amp;";",SEARCH("; "&amp;Z$6&amp;": ","; "&amp;TRIM($G19)&amp;";")+LEN("; "&amp;Z$6&amp;": "),SEARCH(";","; "&amp;TRIM($G19)&amp;";",SEARCH("; "&amp;Z$6&amp;": ","; "&amp;TRIM($G19)&amp;";")+2)-SEARCH("; "&amp;Z$6&amp;": ","; "&amp;TRIM($G19)&amp;";")-LEN("; "&amp;Z$6&amp;": "))&amp;",")),"Yes",""),""))</f>
        <v/>
      </c>
      <c r="AA19" s="26">
        <f>IF(OR($G19="",AA$6="",AA$7=""),"",IF(ISNUMBER(SEARCH("; "&amp;AA$6&amp;": ","; "&amp;TRIM($G19)&amp;";")),IF(ISNUMBER(SEARCH(", "&amp;AA$7&amp;",",", "&amp;MID("; "&amp;TRIM($G19)&amp;";",SEARCH("; "&amp;AA$6&amp;": ","; "&amp;TRIM($G19)&amp;";")+LEN("; "&amp;AA$6&amp;": "),SEARCH(";","; "&amp;TRIM($G19)&amp;";",SEARCH("; "&amp;AA$6&amp;": ","; "&amp;TRIM($G19)&amp;";")+2)-SEARCH("; "&amp;AA$6&amp;": ","; "&amp;TRIM($G19)&amp;";")-LEN("; "&amp;AA$6&amp;": "))&amp;",")),"Yes",""),""))</f>
        <v/>
      </c>
      <c r="AB19" s="26">
        <f>IF(OR($G19="",AB$6="",AB$7=""),"",IF(ISNUMBER(SEARCH("; "&amp;AB$6&amp;": ","; "&amp;TRIM($G19)&amp;";")),IF(ISNUMBER(SEARCH(", "&amp;AB$7&amp;",",", "&amp;MID("; "&amp;TRIM($G19)&amp;";",SEARCH("; "&amp;AB$6&amp;": ","; "&amp;TRIM($G19)&amp;";")+LEN("; "&amp;AB$6&amp;": "),SEARCH(";","; "&amp;TRIM($G19)&amp;";",SEARCH("; "&amp;AB$6&amp;": ","; "&amp;TRIM($G19)&amp;";")+2)-SEARCH("; "&amp;AB$6&amp;": ","; "&amp;TRIM($G19)&amp;";")-LEN("; "&amp;AB$6&amp;": "))&amp;",")),"Yes",""),""))</f>
        <v/>
      </c>
      <c r="AC19" s="26">
        <f>IF($B19="","",COUNTIF($H19:$AB19,"Yes"))</f>
        <v/>
      </c>
    </row>
    <row r="20">
      <c r="A20" s="21" t="n">
        <v>13</v>
      </c>
      <c r="B20" s="22" t="n"/>
      <c r="C20" s="22" t="n"/>
      <c r="D20" s="23" t="n"/>
      <c r="E20" s="24" t="n"/>
      <c r="F20" s="22" t="n"/>
      <c r="G20" s="25" t="n"/>
      <c r="H20" s="26">
        <f>IF(OR($G20="",H$6="",H$7=""),"",IF(ISNUMBER(SEARCH("; "&amp;H$6&amp;": ","; "&amp;TRIM($G20)&amp;";")),IF(ISNUMBER(SEARCH(", "&amp;H$7&amp;",",", "&amp;MID("; "&amp;TRIM($G20)&amp;";",SEARCH("; "&amp;H$6&amp;": ","; "&amp;TRIM($G20)&amp;";")+LEN("; "&amp;H$6&amp;": "),SEARCH(";","; "&amp;TRIM($G20)&amp;";",SEARCH("; "&amp;H$6&amp;": ","; "&amp;TRIM($G20)&amp;";")+2)-SEARCH("; "&amp;H$6&amp;": ","; "&amp;TRIM($G20)&amp;";")-LEN("; "&amp;H$6&amp;": "))&amp;",")),"Yes",""),""))</f>
        <v/>
      </c>
      <c r="I20" s="26">
        <f>IF(OR($G20="",I$6="",I$7=""),"",IF(ISNUMBER(SEARCH("; "&amp;I$6&amp;": ","; "&amp;TRIM($G20)&amp;";")),IF(ISNUMBER(SEARCH(", "&amp;I$7&amp;",",", "&amp;MID("; "&amp;TRIM($G20)&amp;";",SEARCH("; "&amp;I$6&amp;": ","; "&amp;TRIM($G20)&amp;";")+LEN("; "&amp;I$6&amp;": "),SEARCH(";","; "&amp;TRIM($G20)&amp;";",SEARCH("; "&amp;I$6&amp;": ","; "&amp;TRIM($G20)&amp;";")+2)-SEARCH("; "&amp;I$6&amp;": ","; "&amp;TRIM($G20)&amp;";")-LEN("; "&amp;I$6&amp;": "))&amp;",")),"Yes",""),""))</f>
        <v/>
      </c>
      <c r="J20" s="26">
        <f>IF(OR($G20="",J$6="",J$7=""),"",IF(ISNUMBER(SEARCH("; "&amp;J$6&amp;": ","; "&amp;TRIM($G20)&amp;";")),IF(ISNUMBER(SEARCH(", "&amp;J$7&amp;",",", "&amp;MID("; "&amp;TRIM($G20)&amp;";",SEARCH("; "&amp;J$6&amp;": ","; "&amp;TRIM($G20)&amp;";")+LEN("; "&amp;J$6&amp;": "),SEARCH(";","; "&amp;TRIM($G20)&amp;";",SEARCH("; "&amp;J$6&amp;": ","; "&amp;TRIM($G20)&amp;";")+2)-SEARCH("; "&amp;J$6&amp;": ","; "&amp;TRIM($G20)&amp;";")-LEN("; "&amp;J$6&amp;": "))&amp;",")),"Yes",""),""))</f>
        <v/>
      </c>
      <c r="K20" s="26">
        <f>IF(OR($G20="",K$6="",K$7=""),"",IF(ISNUMBER(SEARCH("; "&amp;K$6&amp;": ","; "&amp;TRIM($G20)&amp;";")),IF(ISNUMBER(SEARCH(", "&amp;K$7&amp;",",", "&amp;MID("; "&amp;TRIM($G20)&amp;";",SEARCH("; "&amp;K$6&amp;": ","; "&amp;TRIM($G20)&amp;";")+LEN("; "&amp;K$6&amp;": "),SEARCH(";","; "&amp;TRIM($G20)&amp;";",SEARCH("; "&amp;K$6&amp;": ","; "&amp;TRIM($G20)&amp;";")+2)-SEARCH("; "&amp;K$6&amp;": ","; "&amp;TRIM($G20)&amp;";")-LEN("; "&amp;K$6&amp;": "))&amp;",")),"Yes",""),""))</f>
        <v/>
      </c>
      <c r="L20" s="26">
        <f>IF(OR($G20="",L$6="",L$7=""),"",IF(ISNUMBER(SEARCH("; "&amp;L$6&amp;": ","; "&amp;TRIM($G20)&amp;";")),IF(ISNUMBER(SEARCH(", "&amp;L$7&amp;",",", "&amp;MID("; "&amp;TRIM($G20)&amp;";",SEARCH("; "&amp;L$6&amp;": ","; "&amp;TRIM($G20)&amp;";")+LEN("; "&amp;L$6&amp;": "),SEARCH(";","; "&amp;TRIM($G20)&amp;";",SEARCH("; "&amp;L$6&amp;": ","; "&amp;TRIM($G20)&amp;";")+2)-SEARCH("; "&amp;L$6&amp;": ","; "&amp;TRIM($G20)&amp;";")-LEN("; "&amp;L$6&amp;": "))&amp;",")),"Yes",""),""))</f>
        <v/>
      </c>
      <c r="M20" s="26">
        <f>IF(OR($G20="",M$6="",M$7=""),"",IF(ISNUMBER(SEARCH("; "&amp;M$6&amp;": ","; "&amp;TRIM($G20)&amp;";")),IF(ISNUMBER(SEARCH(", "&amp;M$7&amp;",",", "&amp;MID("; "&amp;TRIM($G20)&amp;";",SEARCH("; "&amp;M$6&amp;": ","; "&amp;TRIM($G20)&amp;";")+LEN("; "&amp;M$6&amp;": "),SEARCH(";","; "&amp;TRIM($G20)&amp;";",SEARCH("; "&amp;M$6&amp;": ","; "&amp;TRIM($G20)&amp;";")+2)-SEARCH("; "&amp;M$6&amp;": ","; "&amp;TRIM($G20)&amp;";")-LEN("; "&amp;M$6&amp;": "))&amp;",")),"Yes",""),""))</f>
        <v/>
      </c>
      <c r="N20" s="26">
        <f>IF(OR($G20="",N$6="",N$7=""),"",IF(ISNUMBER(SEARCH("; "&amp;N$6&amp;": ","; "&amp;TRIM($G20)&amp;";")),IF(ISNUMBER(SEARCH(", "&amp;N$7&amp;",",", "&amp;MID("; "&amp;TRIM($G20)&amp;";",SEARCH("; "&amp;N$6&amp;": ","; "&amp;TRIM($G20)&amp;";")+LEN("; "&amp;N$6&amp;": "),SEARCH(";","; "&amp;TRIM($G20)&amp;";",SEARCH("; "&amp;N$6&amp;": ","; "&amp;TRIM($G20)&amp;";")+2)-SEARCH("; "&amp;N$6&amp;": ","; "&amp;TRIM($G20)&amp;";")-LEN("; "&amp;N$6&amp;": "))&amp;",")),"Yes",""),""))</f>
        <v/>
      </c>
      <c r="O20" s="26">
        <f>IF(OR($G20="",O$6="",O$7=""),"",IF(ISNUMBER(SEARCH("; "&amp;O$6&amp;": ","; "&amp;TRIM($G20)&amp;";")),IF(ISNUMBER(SEARCH(", "&amp;O$7&amp;",",", "&amp;MID("; "&amp;TRIM($G20)&amp;";",SEARCH("; "&amp;O$6&amp;": ","; "&amp;TRIM($G20)&amp;";")+LEN("; "&amp;O$6&amp;": "),SEARCH(";","; "&amp;TRIM($G20)&amp;";",SEARCH("; "&amp;O$6&amp;": ","; "&amp;TRIM($G20)&amp;";")+2)-SEARCH("; "&amp;O$6&amp;": ","; "&amp;TRIM($G20)&amp;";")-LEN("; "&amp;O$6&amp;": "))&amp;",")),"Yes",""),""))</f>
        <v/>
      </c>
      <c r="P20" s="26">
        <f>IF(OR($G20="",P$6="",P$7=""),"",IF(ISNUMBER(SEARCH("; "&amp;P$6&amp;": ","; "&amp;TRIM($G20)&amp;";")),IF(ISNUMBER(SEARCH(", "&amp;P$7&amp;",",", "&amp;MID("; "&amp;TRIM($G20)&amp;";",SEARCH("; "&amp;P$6&amp;": ","; "&amp;TRIM($G20)&amp;";")+LEN("; "&amp;P$6&amp;": "),SEARCH(";","; "&amp;TRIM($G20)&amp;";",SEARCH("; "&amp;P$6&amp;": ","; "&amp;TRIM($G20)&amp;";")+2)-SEARCH("; "&amp;P$6&amp;": ","; "&amp;TRIM($G20)&amp;";")-LEN("; "&amp;P$6&amp;": "))&amp;",")),"Yes",""),""))</f>
        <v/>
      </c>
      <c r="Q20" s="26">
        <f>IF(OR($G20="",Q$6="",Q$7=""),"",IF(ISNUMBER(SEARCH("; "&amp;Q$6&amp;": ","; "&amp;TRIM($G20)&amp;";")),IF(ISNUMBER(SEARCH(", "&amp;Q$7&amp;",",", "&amp;MID("; "&amp;TRIM($G20)&amp;";",SEARCH("; "&amp;Q$6&amp;": ","; "&amp;TRIM($G20)&amp;";")+LEN("; "&amp;Q$6&amp;": "),SEARCH(";","; "&amp;TRIM($G20)&amp;";",SEARCH("; "&amp;Q$6&amp;": ","; "&amp;TRIM($G20)&amp;";")+2)-SEARCH("; "&amp;Q$6&amp;": ","; "&amp;TRIM($G20)&amp;";")-LEN("; "&amp;Q$6&amp;": "))&amp;",")),"Yes",""),""))</f>
        <v/>
      </c>
      <c r="R20" s="26">
        <f>IF(OR($G20="",R$6="",R$7=""),"",IF(ISNUMBER(SEARCH("; "&amp;R$6&amp;": ","; "&amp;TRIM($G20)&amp;";")),IF(ISNUMBER(SEARCH(", "&amp;R$7&amp;",",", "&amp;MID("; "&amp;TRIM($G20)&amp;";",SEARCH("; "&amp;R$6&amp;": ","; "&amp;TRIM($G20)&amp;";")+LEN("; "&amp;R$6&amp;": "),SEARCH(";","; "&amp;TRIM($G20)&amp;";",SEARCH("; "&amp;R$6&amp;": ","; "&amp;TRIM($G20)&amp;";")+2)-SEARCH("; "&amp;R$6&amp;": ","; "&amp;TRIM($G20)&amp;";")-LEN("; "&amp;R$6&amp;": "))&amp;",")),"Yes",""),""))</f>
        <v/>
      </c>
      <c r="S20" s="26">
        <f>IF(OR($G20="",S$6="",S$7=""),"",IF(ISNUMBER(SEARCH("; "&amp;S$6&amp;": ","; "&amp;TRIM($G20)&amp;";")),IF(ISNUMBER(SEARCH(", "&amp;S$7&amp;",",", "&amp;MID("; "&amp;TRIM($G20)&amp;";",SEARCH("; "&amp;S$6&amp;": ","; "&amp;TRIM($G20)&amp;";")+LEN("; "&amp;S$6&amp;": "),SEARCH(";","; "&amp;TRIM($G20)&amp;";",SEARCH("; "&amp;S$6&amp;": ","; "&amp;TRIM($G20)&amp;";")+2)-SEARCH("; "&amp;S$6&amp;": ","; "&amp;TRIM($G20)&amp;";")-LEN("; "&amp;S$6&amp;": "))&amp;",")),"Yes",""),""))</f>
        <v/>
      </c>
      <c r="T20" s="26">
        <f>IF(OR($G20="",T$6="",T$7=""),"",IF(ISNUMBER(SEARCH("; "&amp;T$6&amp;": ","; "&amp;TRIM($G20)&amp;";")),IF(ISNUMBER(SEARCH(", "&amp;T$7&amp;",",", "&amp;MID("; "&amp;TRIM($G20)&amp;";",SEARCH("; "&amp;T$6&amp;": ","; "&amp;TRIM($G20)&amp;";")+LEN("; "&amp;T$6&amp;": "),SEARCH(";","; "&amp;TRIM($G20)&amp;";",SEARCH("; "&amp;T$6&amp;": ","; "&amp;TRIM($G20)&amp;";")+2)-SEARCH("; "&amp;T$6&amp;": ","; "&amp;TRIM($G20)&amp;";")-LEN("; "&amp;T$6&amp;": "))&amp;",")),"Yes",""),""))</f>
        <v/>
      </c>
      <c r="U20" s="26">
        <f>IF(OR($G20="",U$6="",U$7=""),"",IF(ISNUMBER(SEARCH("; "&amp;U$6&amp;": ","; "&amp;TRIM($G20)&amp;";")),IF(ISNUMBER(SEARCH(", "&amp;U$7&amp;",",", "&amp;MID("; "&amp;TRIM($G20)&amp;";",SEARCH("; "&amp;U$6&amp;": ","; "&amp;TRIM($G20)&amp;";")+LEN("; "&amp;U$6&amp;": "),SEARCH(";","; "&amp;TRIM($G20)&amp;";",SEARCH("; "&amp;U$6&amp;": ","; "&amp;TRIM($G20)&amp;";")+2)-SEARCH("; "&amp;U$6&amp;": ","; "&amp;TRIM($G20)&amp;";")-LEN("; "&amp;U$6&amp;": "))&amp;",")),"Yes",""),""))</f>
        <v/>
      </c>
      <c r="V20" s="26">
        <f>IF(OR($G20="",V$6="",V$7=""),"",IF(ISNUMBER(SEARCH("; "&amp;V$6&amp;": ","; "&amp;TRIM($G20)&amp;";")),IF(ISNUMBER(SEARCH(", "&amp;V$7&amp;",",", "&amp;MID("; "&amp;TRIM($G20)&amp;";",SEARCH("; "&amp;V$6&amp;": ","; "&amp;TRIM($G20)&amp;";")+LEN("; "&amp;V$6&amp;": "),SEARCH(";","; "&amp;TRIM($G20)&amp;";",SEARCH("; "&amp;V$6&amp;": ","; "&amp;TRIM($G20)&amp;";")+2)-SEARCH("; "&amp;V$6&amp;": ","; "&amp;TRIM($G20)&amp;";")-LEN("; "&amp;V$6&amp;": "))&amp;",")),"Yes",""),""))</f>
        <v/>
      </c>
      <c r="W20" s="26">
        <f>IF(OR($G20="",W$6="",W$7=""),"",IF(ISNUMBER(SEARCH("; "&amp;W$6&amp;": ","; "&amp;TRIM($G20)&amp;";")),IF(ISNUMBER(SEARCH(", "&amp;W$7&amp;",",", "&amp;MID("; "&amp;TRIM($G20)&amp;";",SEARCH("; "&amp;W$6&amp;": ","; "&amp;TRIM($G20)&amp;";")+LEN("; "&amp;W$6&amp;": "),SEARCH(";","; "&amp;TRIM($G20)&amp;";",SEARCH("; "&amp;W$6&amp;": ","; "&amp;TRIM($G20)&amp;";")+2)-SEARCH("; "&amp;W$6&amp;": ","; "&amp;TRIM($G20)&amp;";")-LEN("; "&amp;W$6&amp;": "))&amp;",")),"Yes",""),""))</f>
        <v/>
      </c>
      <c r="X20" s="26">
        <f>IF(OR($G20="",X$6="",X$7=""),"",IF(ISNUMBER(SEARCH("; "&amp;X$6&amp;": ","; "&amp;TRIM($G20)&amp;";")),IF(ISNUMBER(SEARCH(", "&amp;X$7&amp;",",", "&amp;MID("; "&amp;TRIM($G20)&amp;";",SEARCH("; "&amp;X$6&amp;": ","; "&amp;TRIM($G20)&amp;";")+LEN("; "&amp;X$6&amp;": "),SEARCH(";","; "&amp;TRIM($G20)&amp;";",SEARCH("; "&amp;X$6&amp;": ","; "&amp;TRIM($G20)&amp;";")+2)-SEARCH("; "&amp;X$6&amp;": ","; "&amp;TRIM($G20)&amp;";")-LEN("; "&amp;X$6&amp;": "))&amp;",")),"Yes",""),""))</f>
        <v/>
      </c>
      <c r="Y20" s="26">
        <f>IF(OR($G20="",Y$6="",Y$7=""),"",IF(ISNUMBER(SEARCH("; "&amp;Y$6&amp;": ","; "&amp;TRIM($G20)&amp;";")),IF(ISNUMBER(SEARCH(", "&amp;Y$7&amp;",",", "&amp;MID("; "&amp;TRIM($G20)&amp;";",SEARCH("; "&amp;Y$6&amp;": ","; "&amp;TRIM($G20)&amp;";")+LEN("; "&amp;Y$6&amp;": "),SEARCH(";","; "&amp;TRIM($G20)&amp;";",SEARCH("; "&amp;Y$6&amp;": ","; "&amp;TRIM($G20)&amp;";")+2)-SEARCH("; "&amp;Y$6&amp;": ","; "&amp;TRIM($G20)&amp;";")-LEN("; "&amp;Y$6&amp;": "))&amp;",")),"Yes",""),""))</f>
        <v/>
      </c>
      <c r="Z20" s="26">
        <f>IF(OR($G20="",Z$6="",Z$7=""),"",IF(ISNUMBER(SEARCH("; "&amp;Z$6&amp;": ","; "&amp;TRIM($G20)&amp;";")),IF(ISNUMBER(SEARCH(", "&amp;Z$7&amp;",",", "&amp;MID("; "&amp;TRIM($G20)&amp;";",SEARCH("; "&amp;Z$6&amp;": ","; "&amp;TRIM($G20)&amp;";")+LEN("; "&amp;Z$6&amp;": "),SEARCH(";","; "&amp;TRIM($G20)&amp;";",SEARCH("; "&amp;Z$6&amp;": ","; "&amp;TRIM($G20)&amp;";")+2)-SEARCH("; "&amp;Z$6&amp;": ","; "&amp;TRIM($G20)&amp;";")-LEN("; "&amp;Z$6&amp;": "))&amp;",")),"Yes",""),""))</f>
        <v/>
      </c>
      <c r="AA20" s="26">
        <f>IF(OR($G20="",AA$6="",AA$7=""),"",IF(ISNUMBER(SEARCH("; "&amp;AA$6&amp;": ","; "&amp;TRIM($G20)&amp;";")),IF(ISNUMBER(SEARCH(", "&amp;AA$7&amp;",",", "&amp;MID("; "&amp;TRIM($G20)&amp;";",SEARCH("; "&amp;AA$6&amp;": ","; "&amp;TRIM($G20)&amp;";")+LEN("; "&amp;AA$6&amp;": "),SEARCH(";","; "&amp;TRIM($G20)&amp;";",SEARCH("; "&amp;AA$6&amp;": ","; "&amp;TRIM($G20)&amp;";")+2)-SEARCH("; "&amp;AA$6&amp;": ","; "&amp;TRIM($G20)&amp;";")-LEN("; "&amp;AA$6&amp;": "))&amp;",")),"Yes",""),""))</f>
        <v/>
      </c>
      <c r="AB20" s="26">
        <f>IF(OR($G20="",AB$6="",AB$7=""),"",IF(ISNUMBER(SEARCH("; "&amp;AB$6&amp;": ","; "&amp;TRIM($G20)&amp;";")),IF(ISNUMBER(SEARCH(", "&amp;AB$7&amp;",",", "&amp;MID("; "&amp;TRIM($G20)&amp;";",SEARCH("; "&amp;AB$6&amp;": ","; "&amp;TRIM($G20)&amp;";")+LEN("; "&amp;AB$6&amp;": "),SEARCH(";","; "&amp;TRIM($G20)&amp;";",SEARCH("; "&amp;AB$6&amp;": ","; "&amp;TRIM($G20)&amp;";")+2)-SEARCH("; "&amp;AB$6&amp;": ","; "&amp;TRIM($G20)&amp;";")-LEN("; "&amp;AB$6&amp;": "))&amp;",")),"Yes",""),""))</f>
        <v/>
      </c>
      <c r="AC20" s="26">
        <f>IF($B20="","",COUNTIF($H20:$AB20,"Yes"))</f>
        <v/>
      </c>
    </row>
    <row r="21">
      <c r="A21" s="21" t="n">
        <v>14</v>
      </c>
      <c r="B21" s="22" t="n"/>
      <c r="C21" s="22" t="n"/>
      <c r="D21" s="23" t="n"/>
      <c r="E21" s="24" t="n"/>
      <c r="F21" s="22" t="n"/>
      <c r="G21" s="25" t="n"/>
      <c r="H21" s="26">
        <f>IF(OR($G21="",H$6="",H$7=""),"",IF(ISNUMBER(SEARCH("; "&amp;H$6&amp;": ","; "&amp;TRIM($G21)&amp;";")),IF(ISNUMBER(SEARCH(", "&amp;H$7&amp;",",", "&amp;MID("; "&amp;TRIM($G21)&amp;";",SEARCH("; "&amp;H$6&amp;": ","; "&amp;TRIM($G21)&amp;";")+LEN("; "&amp;H$6&amp;": "),SEARCH(";","; "&amp;TRIM($G21)&amp;";",SEARCH("; "&amp;H$6&amp;": ","; "&amp;TRIM($G21)&amp;";")+2)-SEARCH("; "&amp;H$6&amp;": ","; "&amp;TRIM($G21)&amp;";")-LEN("; "&amp;H$6&amp;": "))&amp;",")),"Yes",""),""))</f>
        <v/>
      </c>
      <c r="I21" s="26">
        <f>IF(OR($G21="",I$6="",I$7=""),"",IF(ISNUMBER(SEARCH("; "&amp;I$6&amp;": ","; "&amp;TRIM($G21)&amp;";")),IF(ISNUMBER(SEARCH(", "&amp;I$7&amp;",",", "&amp;MID("; "&amp;TRIM($G21)&amp;";",SEARCH("; "&amp;I$6&amp;": ","; "&amp;TRIM($G21)&amp;";")+LEN("; "&amp;I$6&amp;": "),SEARCH(";","; "&amp;TRIM($G21)&amp;";",SEARCH("; "&amp;I$6&amp;": ","; "&amp;TRIM($G21)&amp;";")+2)-SEARCH("; "&amp;I$6&amp;": ","; "&amp;TRIM($G21)&amp;";")-LEN("; "&amp;I$6&amp;": "))&amp;",")),"Yes",""),""))</f>
        <v/>
      </c>
      <c r="J21" s="26">
        <f>IF(OR($G21="",J$6="",J$7=""),"",IF(ISNUMBER(SEARCH("; "&amp;J$6&amp;": ","; "&amp;TRIM($G21)&amp;";")),IF(ISNUMBER(SEARCH(", "&amp;J$7&amp;",",", "&amp;MID("; "&amp;TRIM($G21)&amp;";",SEARCH("; "&amp;J$6&amp;": ","; "&amp;TRIM($G21)&amp;";")+LEN("; "&amp;J$6&amp;": "),SEARCH(";","; "&amp;TRIM($G21)&amp;";",SEARCH("; "&amp;J$6&amp;": ","; "&amp;TRIM($G21)&amp;";")+2)-SEARCH("; "&amp;J$6&amp;": ","; "&amp;TRIM($G21)&amp;";")-LEN("; "&amp;J$6&amp;": "))&amp;",")),"Yes",""),""))</f>
        <v/>
      </c>
      <c r="K21" s="26">
        <f>IF(OR($G21="",K$6="",K$7=""),"",IF(ISNUMBER(SEARCH("; "&amp;K$6&amp;": ","; "&amp;TRIM($G21)&amp;";")),IF(ISNUMBER(SEARCH(", "&amp;K$7&amp;",",", "&amp;MID("; "&amp;TRIM($G21)&amp;";",SEARCH("; "&amp;K$6&amp;": ","; "&amp;TRIM($G21)&amp;";")+LEN("; "&amp;K$6&amp;": "),SEARCH(";","; "&amp;TRIM($G21)&amp;";",SEARCH("; "&amp;K$6&amp;": ","; "&amp;TRIM($G21)&amp;";")+2)-SEARCH("; "&amp;K$6&amp;": ","; "&amp;TRIM($G21)&amp;";")-LEN("; "&amp;K$6&amp;": "))&amp;",")),"Yes",""),""))</f>
        <v/>
      </c>
      <c r="L21" s="26">
        <f>IF(OR($G21="",L$6="",L$7=""),"",IF(ISNUMBER(SEARCH("; "&amp;L$6&amp;": ","; "&amp;TRIM($G21)&amp;";")),IF(ISNUMBER(SEARCH(", "&amp;L$7&amp;",",", "&amp;MID("; "&amp;TRIM($G21)&amp;";",SEARCH("; "&amp;L$6&amp;": ","; "&amp;TRIM($G21)&amp;";")+LEN("; "&amp;L$6&amp;": "),SEARCH(";","; "&amp;TRIM($G21)&amp;";",SEARCH("; "&amp;L$6&amp;": ","; "&amp;TRIM($G21)&amp;";")+2)-SEARCH("; "&amp;L$6&amp;": ","; "&amp;TRIM($G21)&amp;";")-LEN("; "&amp;L$6&amp;": "))&amp;",")),"Yes",""),""))</f>
        <v/>
      </c>
      <c r="M21" s="26">
        <f>IF(OR($G21="",M$6="",M$7=""),"",IF(ISNUMBER(SEARCH("; "&amp;M$6&amp;": ","; "&amp;TRIM($G21)&amp;";")),IF(ISNUMBER(SEARCH(", "&amp;M$7&amp;",",", "&amp;MID("; "&amp;TRIM($G21)&amp;";",SEARCH("; "&amp;M$6&amp;": ","; "&amp;TRIM($G21)&amp;";")+LEN("; "&amp;M$6&amp;": "),SEARCH(";","; "&amp;TRIM($G21)&amp;";",SEARCH("; "&amp;M$6&amp;": ","; "&amp;TRIM($G21)&amp;";")+2)-SEARCH("; "&amp;M$6&amp;": ","; "&amp;TRIM($G21)&amp;";")-LEN("; "&amp;M$6&amp;": "))&amp;",")),"Yes",""),""))</f>
        <v/>
      </c>
      <c r="N21" s="26">
        <f>IF(OR($G21="",N$6="",N$7=""),"",IF(ISNUMBER(SEARCH("; "&amp;N$6&amp;": ","; "&amp;TRIM($G21)&amp;";")),IF(ISNUMBER(SEARCH(", "&amp;N$7&amp;",",", "&amp;MID("; "&amp;TRIM($G21)&amp;";",SEARCH("; "&amp;N$6&amp;": ","; "&amp;TRIM($G21)&amp;";")+LEN("; "&amp;N$6&amp;": "),SEARCH(";","; "&amp;TRIM($G21)&amp;";",SEARCH("; "&amp;N$6&amp;": ","; "&amp;TRIM($G21)&amp;";")+2)-SEARCH("; "&amp;N$6&amp;": ","; "&amp;TRIM($G21)&amp;";")-LEN("; "&amp;N$6&amp;": "))&amp;",")),"Yes",""),""))</f>
        <v/>
      </c>
      <c r="O21" s="26">
        <f>IF(OR($G21="",O$6="",O$7=""),"",IF(ISNUMBER(SEARCH("; "&amp;O$6&amp;": ","; "&amp;TRIM($G21)&amp;";")),IF(ISNUMBER(SEARCH(", "&amp;O$7&amp;",",", "&amp;MID("; "&amp;TRIM($G21)&amp;";",SEARCH("; "&amp;O$6&amp;": ","; "&amp;TRIM($G21)&amp;";")+LEN("; "&amp;O$6&amp;": "),SEARCH(";","; "&amp;TRIM($G21)&amp;";",SEARCH("; "&amp;O$6&amp;": ","; "&amp;TRIM($G21)&amp;";")+2)-SEARCH("; "&amp;O$6&amp;": ","; "&amp;TRIM($G21)&amp;";")-LEN("; "&amp;O$6&amp;": "))&amp;",")),"Yes",""),""))</f>
        <v/>
      </c>
      <c r="P21" s="26">
        <f>IF(OR($G21="",P$6="",P$7=""),"",IF(ISNUMBER(SEARCH("; "&amp;P$6&amp;": ","; "&amp;TRIM($G21)&amp;";")),IF(ISNUMBER(SEARCH(", "&amp;P$7&amp;",",", "&amp;MID("; "&amp;TRIM($G21)&amp;";",SEARCH("; "&amp;P$6&amp;": ","; "&amp;TRIM($G21)&amp;";")+LEN("; "&amp;P$6&amp;": "),SEARCH(";","; "&amp;TRIM($G21)&amp;";",SEARCH("; "&amp;P$6&amp;": ","; "&amp;TRIM($G21)&amp;";")+2)-SEARCH("; "&amp;P$6&amp;": ","; "&amp;TRIM($G21)&amp;";")-LEN("; "&amp;P$6&amp;": "))&amp;",")),"Yes",""),""))</f>
        <v/>
      </c>
      <c r="Q21" s="26">
        <f>IF(OR($G21="",Q$6="",Q$7=""),"",IF(ISNUMBER(SEARCH("; "&amp;Q$6&amp;": ","; "&amp;TRIM($G21)&amp;";")),IF(ISNUMBER(SEARCH(", "&amp;Q$7&amp;",",", "&amp;MID("; "&amp;TRIM($G21)&amp;";",SEARCH("; "&amp;Q$6&amp;": ","; "&amp;TRIM($G21)&amp;";")+LEN("; "&amp;Q$6&amp;": "),SEARCH(";","; "&amp;TRIM($G21)&amp;";",SEARCH("; "&amp;Q$6&amp;": ","; "&amp;TRIM($G21)&amp;";")+2)-SEARCH("; "&amp;Q$6&amp;": ","; "&amp;TRIM($G21)&amp;";")-LEN("; "&amp;Q$6&amp;": "))&amp;",")),"Yes",""),""))</f>
        <v/>
      </c>
      <c r="R21" s="26">
        <f>IF(OR($G21="",R$6="",R$7=""),"",IF(ISNUMBER(SEARCH("; "&amp;R$6&amp;": ","; "&amp;TRIM($G21)&amp;";")),IF(ISNUMBER(SEARCH(", "&amp;R$7&amp;",",", "&amp;MID("; "&amp;TRIM($G21)&amp;";",SEARCH("; "&amp;R$6&amp;": ","; "&amp;TRIM($G21)&amp;";")+LEN("; "&amp;R$6&amp;": "),SEARCH(";","; "&amp;TRIM($G21)&amp;";",SEARCH("; "&amp;R$6&amp;": ","; "&amp;TRIM($G21)&amp;";")+2)-SEARCH("; "&amp;R$6&amp;": ","; "&amp;TRIM($G21)&amp;";")-LEN("; "&amp;R$6&amp;": "))&amp;",")),"Yes",""),""))</f>
        <v/>
      </c>
      <c r="S21" s="26">
        <f>IF(OR($G21="",S$6="",S$7=""),"",IF(ISNUMBER(SEARCH("; "&amp;S$6&amp;": ","; "&amp;TRIM($G21)&amp;";")),IF(ISNUMBER(SEARCH(", "&amp;S$7&amp;",",", "&amp;MID("; "&amp;TRIM($G21)&amp;";",SEARCH("; "&amp;S$6&amp;": ","; "&amp;TRIM($G21)&amp;";")+LEN("; "&amp;S$6&amp;": "),SEARCH(";","; "&amp;TRIM($G21)&amp;";",SEARCH("; "&amp;S$6&amp;": ","; "&amp;TRIM($G21)&amp;";")+2)-SEARCH("; "&amp;S$6&amp;": ","; "&amp;TRIM($G21)&amp;";")-LEN("; "&amp;S$6&amp;": "))&amp;",")),"Yes",""),""))</f>
        <v/>
      </c>
      <c r="T21" s="26">
        <f>IF(OR($G21="",T$6="",T$7=""),"",IF(ISNUMBER(SEARCH("; "&amp;T$6&amp;": ","; "&amp;TRIM($G21)&amp;";")),IF(ISNUMBER(SEARCH(", "&amp;T$7&amp;",",", "&amp;MID("; "&amp;TRIM($G21)&amp;";",SEARCH("; "&amp;T$6&amp;": ","; "&amp;TRIM($G21)&amp;";")+LEN("; "&amp;T$6&amp;": "),SEARCH(";","; "&amp;TRIM($G21)&amp;";",SEARCH("; "&amp;T$6&amp;": ","; "&amp;TRIM($G21)&amp;";")+2)-SEARCH("; "&amp;T$6&amp;": ","; "&amp;TRIM($G21)&amp;";")-LEN("; "&amp;T$6&amp;": "))&amp;",")),"Yes",""),""))</f>
        <v/>
      </c>
      <c r="U21" s="26">
        <f>IF(OR($G21="",U$6="",U$7=""),"",IF(ISNUMBER(SEARCH("; "&amp;U$6&amp;": ","; "&amp;TRIM($G21)&amp;";")),IF(ISNUMBER(SEARCH(", "&amp;U$7&amp;",",", "&amp;MID("; "&amp;TRIM($G21)&amp;";",SEARCH("; "&amp;U$6&amp;": ","; "&amp;TRIM($G21)&amp;";")+LEN("; "&amp;U$6&amp;": "),SEARCH(";","; "&amp;TRIM($G21)&amp;";",SEARCH("; "&amp;U$6&amp;": ","; "&amp;TRIM($G21)&amp;";")+2)-SEARCH("; "&amp;U$6&amp;": ","; "&amp;TRIM($G21)&amp;";")-LEN("; "&amp;U$6&amp;": "))&amp;",")),"Yes",""),""))</f>
        <v/>
      </c>
      <c r="V21" s="26">
        <f>IF(OR($G21="",V$6="",V$7=""),"",IF(ISNUMBER(SEARCH("; "&amp;V$6&amp;": ","; "&amp;TRIM($G21)&amp;";")),IF(ISNUMBER(SEARCH(", "&amp;V$7&amp;",",", "&amp;MID("; "&amp;TRIM($G21)&amp;";",SEARCH("; "&amp;V$6&amp;": ","; "&amp;TRIM($G21)&amp;";")+LEN("; "&amp;V$6&amp;": "),SEARCH(";","; "&amp;TRIM($G21)&amp;";",SEARCH("; "&amp;V$6&amp;": ","; "&amp;TRIM($G21)&amp;";")+2)-SEARCH("; "&amp;V$6&amp;": ","; "&amp;TRIM($G21)&amp;";")-LEN("; "&amp;V$6&amp;": "))&amp;",")),"Yes",""),""))</f>
        <v/>
      </c>
      <c r="W21" s="26">
        <f>IF(OR($G21="",W$6="",W$7=""),"",IF(ISNUMBER(SEARCH("; "&amp;W$6&amp;": ","; "&amp;TRIM($G21)&amp;";")),IF(ISNUMBER(SEARCH(", "&amp;W$7&amp;",",", "&amp;MID("; "&amp;TRIM($G21)&amp;";",SEARCH("; "&amp;W$6&amp;": ","; "&amp;TRIM($G21)&amp;";")+LEN("; "&amp;W$6&amp;": "),SEARCH(";","; "&amp;TRIM($G21)&amp;";",SEARCH("; "&amp;W$6&amp;": ","; "&amp;TRIM($G21)&amp;";")+2)-SEARCH("; "&amp;W$6&amp;": ","; "&amp;TRIM($G21)&amp;";")-LEN("; "&amp;W$6&amp;": "))&amp;",")),"Yes",""),""))</f>
        <v/>
      </c>
      <c r="X21" s="26">
        <f>IF(OR($G21="",X$6="",X$7=""),"",IF(ISNUMBER(SEARCH("; "&amp;X$6&amp;": ","; "&amp;TRIM($G21)&amp;";")),IF(ISNUMBER(SEARCH(", "&amp;X$7&amp;",",", "&amp;MID("; "&amp;TRIM($G21)&amp;";",SEARCH("; "&amp;X$6&amp;": ","; "&amp;TRIM($G21)&amp;";")+LEN("; "&amp;X$6&amp;": "),SEARCH(";","; "&amp;TRIM($G21)&amp;";",SEARCH("; "&amp;X$6&amp;": ","; "&amp;TRIM($G21)&amp;";")+2)-SEARCH("; "&amp;X$6&amp;": ","; "&amp;TRIM($G21)&amp;";")-LEN("; "&amp;X$6&amp;": "))&amp;",")),"Yes",""),""))</f>
        <v/>
      </c>
      <c r="Y21" s="26">
        <f>IF(OR($G21="",Y$6="",Y$7=""),"",IF(ISNUMBER(SEARCH("; "&amp;Y$6&amp;": ","; "&amp;TRIM($G21)&amp;";")),IF(ISNUMBER(SEARCH(", "&amp;Y$7&amp;",",", "&amp;MID("; "&amp;TRIM($G21)&amp;";",SEARCH("; "&amp;Y$6&amp;": ","; "&amp;TRIM($G21)&amp;";")+LEN("; "&amp;Y$6&amp;": "),SEARCH(";","; "&amp;TRIM($G21)&amp;";",SEARCH("; "&amp;Y$6&amp;": ","; "&amp;TRIM($G21)&amp;";")+2)-SEARCH("; "&amp;Y$6&amp;": ","; "&amp;TRIM($G21)&amp;";")-LEN("; "&amp;Y$6&amp;": "))&amp;",")),"Yes",""),""))</f>
        <v/>
      </c>
      <c r="Z21" s="26">
        <f>IF(OR($G21="",Z$6="",Z$7=""),"",IF(ISNUMBER(SEARCH("; "&amp;Z$6&amp;": ","; "&amp;TRIM($G21)&amp;";")),IF(ISNUMBER(SEARCH(", "&amp;Z$7&amp;",",", "&amp;MID("; "&amp;TRIM($G21)&amp;";",SEARCH("; "&amp;Z$6&amp;": ","; "&amp;TRIM($G21)&amp;";")+LEN("; "&amp;Z$6&amp;": "),SEARCH(";","; "&amp;TRIM($G21)&amp;";",SEARCH("; "&amp;Z$6&amp;": ","; "&amp;TRIM($G21)&amp;";")+2)-SEARCH("; "&amp;Z$6&amp;": ","; "&amp;TRIM($G21)&amp;";")-LEN("; "&amp;Z$6&amp;": "))&amp;",")),"Yes",""),""))</f>
        <v/>
      </c>
      <c r="AA21" s="26">
        <f>IF(OR($G21="",AA$6="",AA$7=""),"",IF(ISNUMBER(SEARCH("; "&amp;AA$6&amp;": ","; "&amp;TRIM($G21)&amp;";")),IF(ISNUMBER(SEARCH(", "&amp;AA$7&amp;",",", "&amp;MID("; "&amp;TRIM($G21)&amp;";",SEARCH("; "&amp;AA$6&amp;": ","; "&amp;TRIM($G21)&amp;";")+LEN("; "&amp;AA$6&amp;": "),SEARCH(";","; "&amp;TRIM($G21)&amp;";",SEARCH("; "&amp;AA$6&amp;": ","; "&amp;TRIM($G21)&amp;";")+2)-SEARCH("; "&amp;AA$6&amp;": ","; "&amp;TRIM($G21)&amp;";")-LEN("; "&amp;AA$6&amp;": "))&amp;",")),"Yes",""),""))</f>
        <v/>
      </c>
      <c r="AB21" s="26">
        <f>IF(OR($G21="",AB$6="",AB$7=""),"",IF(ISNUMBER(SEARCH("; "&amp;AB$6&amp;": ","; "&amp;TRIM($G21)&amp;";")),IF(ISNUMBER(SEARCH(", "&amp;AB$7&amp;",",", "&amp;MID("; "&amp;TRIM($G21)&amp;";",SEARCH("; "&amp;AB$6&amp;": ","; "&amp;TRIM($G21)&amp;";")+LEN("; "&amp;AB$6&amp;": "),SEARCH(";","; "&amp;TRIM($G21)&amp;";",SEARCH("; "&amp;AB$6&amp;": ","; "&amp;TRIM($G21)&amp;";")+2)-SEARCH("; "&amp;AB$6&amp;": ","; "&amp;TRIM($G21)&amp;";")-LEN("; "&amp;AB$6&amp;": "))&amp;",")),"Yes",""),""))</f>
        <v/>
      </c>
      <c r="AC21" s="26">
        <f>IF($B21="","",COUNTIF($H21:$AB21,"Yes"))</f>
        <v/>
      </c>
    </row>
    <row r="22">
      <c r="A22" s="21" t="n">
        <v>15</v>
      </c>
      <c r="B22" s="22" t="n"/>
      <c r="C22" s="22" t="n"/>
      <c r="D22" s="23" t="n"/>
      <c r="E22" s="24" t="n"/>
      <c r="F22" s="22" t="n"/>
      <c r="G22" s="25" t="n"/>
      <c r="H22" s="26">
        <f>IF(OR($G22="",H$6="",H$7=""),"",IF(ISNUMBER(SEARCH("; "&amp;H$6&amp;": ","; "&amp;TRIM($G22)&amp;";")),IF(ISNUMBER(SEARCH(", "&amp;H$7&amp;",",", "&amp;MID("; "&amp;TRIM($G22)&amp;";",SEARCH("; "&amp;H$6&amp;": ","; "&amp;TRIM($G22)&amp;";")+LEN("; "&amp;H$6&amp;": "),SEARCH(";","; "&amp;TRIM($G22)&amp;";",SEARCH("; "&amp;H$6&amp;": ","; "&amp;TRIM($G22)&amp;";")+2)-SEARCH("; "&amp;H$6&amp;": ","; "&amp;TRIM($G22)&amp;";")-LEN("; "&amp;H$6&amp;": "))&amp;",")),"Yes",""),""))</f>
        <v/>
      </c>
      <c r="I22" s="26">
        <f>IF(OR($G22="",I$6="",I$7=""),"",IF(ISNUMBER(SEARCH("; "&amp;I$6&amp;": ","; "&amp;TRIM($G22)&amp;";")),IF(ISNUMBER(SEARCH(", "&amp;I$7&amp;",",", "&amp;MID("; "&amp;TRIM($G22)&amp;";",SEARCH("; "&amp;I$6&amp;": ","; "&amp;TRIM($G22)&amp;";")+LEN("; "&amp;I$6&amp;": "),SEARCH(";","; "&amp;TRIM($G22)&amp;";",SEARCH("; "&amp;I$6&amp;": ","; "&amp;TRIM($G22)&amp;";")+2)-SEARCH("; "&amp;I$6&amp;": ","; "&amp;TRIM($G22)&amp;";")-LEN("; "&amp;I$6&amp;": "))&amp;",")),"Yes",""),""))</f>
        <v/>
      </c>
      <c r="J22" s="26">
        <f>IF(OR($G22="",J$6="",J$7=""),"",IF(ISNUMBER(SEARCH("; "&amp;J$6&amp;": ","; "&amp;TRIM($G22)&amp;";")),IF(ISNUMBER(SEARCH(", "&amp;J$7&amp;",",", "&amp;MID("; "&amp;TRIM($G22)&amp;";",SEARCH("; "&amp;J$6&amp;": ","; "&amp;TRIM($G22)&amp;";")+LEN("; "&amp;J$6&amp;": "),SEARCH(";","; "&amp;TRIM($G22)&amp;";",SEARCH("; "&amp;J$6&amp;": ","; "&amp;TRIM($G22)&amp;";")+2)-SEARCH("; "&amp;J$6&amp;": ","; "&amp;TRIM($G22)&amp;";")-LEN("; "&amp;J$6&amp;": "))&amp;",")),"Yes",""),""))</f>
        <v/>
      </c>
      <c r="K22" s="26">
        <f>IF(OR($G22="",K$6="",K$7=""),"",IF(ISNUMBER(SEARCH("; "&amp;K$6&amp;": ","; "&amp;TRIM($G22)&amp;";")),IF(ISNUMBER(SEARCH(", "&amp;K$7&amp;",",", "&amp;MID("; "&amp;TRIM($G22)&amp;";",SEARCH("; "&amp;K$6&amp;": ","; "&amp;TRIM($G22)&amp;";")+LEN("; "&amp;K$6&amp;": "),SEARCH(";","; "&amp;TRIM($G22)&amp;";",SEARCH("; "&amp;K$6&amp;": ","; "&amp;TRIM($G22)&amp;";")+2)-SEARCH("; "&amp;K$6&amp;": ","; "&amp;TRIM($G22)&amp;";")-LEN("; "&amp;K$6&amp;": "))&amp;",")),"Yes",""),""))</f>
        <v/>
      </c>
      <c r="L22" s="26">
        <f>IF(OR($G22="",L$6="",L$7=""),"",IF(ISNUMBER(SEARCH("; "&amp;L$6&amp;": ","; "&amp;TRIM($G22)&amp;";")),IF(ISNUMBER(SEARCH(", "&amp;L$7&amp;",",", "&amp;MID("; "&amp;TRIM($G22)&amp;";",SEARCH("; "&amp;L$6&amp;": ","; "&amp;TRIM($G22)&amp;";")+LEN("; "&amp;L$6&amp;": "),SEARCH(";","; "&amp;TRIM($G22)&amp;";",SEARCH("; "&amp;L$6&amp;": ","; "&amp;TRIM($G22)&amp;";")+2)-SEARCH("; "&amp;L$6&amp;": ","; "&amp;TRIM($G22)&amp;";")-LEN("; "&amp;L$6&amp;": "))&amp;",")),"Yes",""),""))</f>
        <v/>
      </c>
      <c r="M22" s="26">
        <f>IF(OR($G22="",M$6="",M$7=""),"",IF(ISNUMBER(SEARCH("; "&amp;M$6&amp;": ","; "&amp;TRIM($G22)&amp;";")),IF(ISNUMBER(SEARCH(", "&amp;M$7&amp;",",", "&amp;MID("; "&amp;TRIM($G22)&amp;";",SEARCH("; "&amp;M$6&amp;": ","; "&amp;TRIM($G22)&amp;";")+LEN("; "&amp;M$6&amp;": "),SEARCH(";","; "&amp;TRIM($G22)&amp;";",SEARCH("; "&amp;M$6&amp;": ","; "&amp;TRIM($G22)&amp;";")+2)-SEARCH("; "&amp;M$6&amp;": ","; "&amp;TRIM($G22)&amp;";")-LEN("; "&amp;M$6&amp;": "))&amp;",")),"Yes",""),""))</f>
        <v/>
      </c>
      <c r="N22" s="26">
        <f>IF(OR($G22="",N$6="",N$7=""),"",IF(ISNUMBER(SEARCH("; "&amp;N$6&amp;": ","; "&amp;TRIM($G22)&amp;";")),IF(ISNUMBER(SEARCH(", "&amp;N$7&amp;",",", "&amp;MID("; "&amp;TRIM($G22)&amp;";",SEARCH("; "&amp;N$6&amp;": ","; "&amp;TRIM($G22)&amp;";")+LEN("; "&amp;N$6&amp;": "),SEARCH(";","; "&amp;TRIM($G22)&amp;";",SEARCH("; "&amp;N$6&amp;": ","; "&amp;TRIM($G22)&amp;";")+2)-SEARCH("; "&amp;N$6&amp;": ","; "&amp;TRIM($G22)&amp;";")-LEN("; "&amp;N$6&amp;": "))&amp;",")),"Yes",""),""))</f>
        <v/>
      </c>
      <c r="O22" s="26">
        <f>IF(OR($G22="",O$6="",O$7=""),"",IF(ISNUMBER(SEARCH("; "&amp;O$6&amp;": ","; "&amp;TRIM($G22)&amp;";")),IF(ISNUMBER(SEARCH(", "&amp;O$7&amp;",",", "&amp;MID("; "&amp;TRIM($G22)&amp;";",SEARCH("; "&amp;O$6&amp;": ","; "&amp;TRIM($G22)&amp;";")+LEN("; "&amp;O$6&amp;": "),SEARCH(";","; "&amp;TRIM($G22)&amp;";",SEARCH("; "&amp;O$6&amp;": ","; "&amp;TRIM($G22)&amp;";")+2)-SEARCH("; "&amp;O$6&amp;": ","; "&amp;TRIM($G22)&amp;";")-LEN("; "&amp;O$6&amp;": "))&amp;",")),"Yes",""),""))</f>
        <v/>
      </c>
      <c r="P22" s="26">
        <f>IF(OR($G22="",P$6="",P$7=""),"",IF(ISNUMBER(SEARCH("; "&amp;P$6&amp;": ","; "&amp;TRIM($G22)&amp;";")),IF(ISNUMBER(SEARCH(", "&amp;P$7&amp;",",", "&amp;MID("; "&amp;TRIM($G22)&amp;";",SEARCH("; "&amp;P$6&amp;": ","; "&amp;TRIM($G22)&amp;";")+LEN("; "&amp;P$6&amp;": "),SEARCH(";","; "&amp;TRIM($G22)&amp;";",SEARCH("; "&amp;P$6&amp;": ","; "&amp;TRIM($G22)&amp;";")+2)-SEARCH("; "&amp;P$6&amp;": ","; "&amp;TRIM($G22)&amp;";")-LEN("; "&amp;P$6&amp;": "))&amp;",")),"Yes",""),""))</f>
        <v/>
      </c>
      <c r="Q22" s="26">
        <f>IF(OR($G22="",Q$6="",Q$7=""),"",IF(ISNUMBER(SEARCH("; "&amp;Q$6&amp;": ","; "&amp;TRIM($G22)&amp;";")),IF(ISNUMBER(SEARCH(", "&amp;Q$7&amp;",",", "&amp;MID("; "&amp;TRIM($G22)&amp;";",SEARCH("; "&amp;Q$6&amp;": ","; "&amp;TRIM($G22)&amp;";")+LEN("; "&amp;Q$6&amp;": "),SEARCH(";","; "&amp;TRIM($G22)&amp;";",SEARCH("; "&amp;Q$6&amp;": ","; "&amp;TRIM($G22)&amp;";")+2)-SEARCH("; "&amp;Q$6&amp;": ","; "&amp;TRIM($G22)&amp;";")-LEN("; "&amp;Q$6&amp;": "))&amp;",")),"Yes",""),""))</f>
        <v/>
      </c>
      <c r="R22" s="26">
        <f>IF(OR($G22="",R$6="",R$7=""),"",IF(ISNUMBER(SEARCH("; "&amp;R$6&amp;": ","; "&amp;TRIM($G22)&amp;";")),IF(ISNUMBER(SEARCH(", "&amp;R$7&amp;",",", "&amp;MID("; "&amp;TRIM($G22)&amp;";",SEARCH("; "&amp;R$6&amp;": ","; "&amp;TRIM($G22)&amp;";")+LEN("; "&amp;R$6&amp;": "),SEARCH(";","; "&amp;TRIM($G22)&amp;";",SEARCH("; "&amp;R$6&amp;": ","; "&amp;TRIM($G22)&amp;";")+2)-SEARCH("; "&amp;R$6&amp;": ","; "&amp;TRIM($G22)&amp;";")-LEN("; "&amp;R$6&amp;": "))&amp;",")),"Yes",""),""))</f>
        <v/>
      </c>
      <c r="S22" s="26">
        <f>IF(OR($G22="",S$6="",S$7=""),"",IF(ISNUMBER(SEARCH("; "&amp;S$6&amp;": ","; "&amp;TRIM($G22)&amp;";")),IF(ISNUMBER(SEARCH(", "&amp;S$7&amp;",",", "&amp;MID("; "&amp;TRIM($G22)&amp;";",SEARCH("; "&amp;S$6&amp;": ","; "&amp;TRIM($G22)&amp;";")+LEN("; "&amp;S$6&amp;": "),SEARCH(";","; "&amp;TRIM($G22)&amp;";",SEARCH("; "&amp;S$6&amp;": ","; "&amp;TRIM($G22)&amp;";")+2)-SEARCH("; "&amp;S$6&amp;": ","; "&amp;TRIM($G22)&amp;";")-LEN("; "&amp;S$6&amp;": "))&amp;",")),"Yes",""),""))</f>
        <v/>
      </c>
      <c r="T22" s="26">
        <f>IF(OR($G22="",T$6="",T$7=""),"",IF(ISNUMBER(SEARCH("; "&amp;T$6&amp;": ","; "&amp;TRIM($G22)&amp;";")),IF(ISNUMBER(SEARCH(", "&amp;T$7&amp;",",", "&amp;MID("; "&amp;TRIM($G22)&amp;";",SEARCH("; "&amp;T$6&amp;": ","; "&amp;TRIM($G22)&amp;";")+LEN("; "&amp;T$6&amp;": "),SEARCH(";","; "&amp;TRIM($G22)&amp;";",SEARCH("; "&amp;T$6&amp;": ","; "&amp;TRIM($G22)&amp;";")+2)-SEARCH("; "&amp;T$6&amp;": ","; "&amp;TRIM($G22)&amp;";")-LEN("; "&amp;T$6&amp;": "))&amp;",")),"Yes",""),""))</f>
        <v/>
      </c>
      <c r="U22" s="26">
        <f>IF(OR($G22="",U$6="",U$7=""),"",IF(ISNUMBER(SEARCH("; "&amp;U$6&amp;": ","; "&amp;TRIM($G22)&amp;";")),IF(ISNUMBER(SEARCH(", "&amp;U$7&amp;",",", "&amp;MID("; "&amp;TRIM($G22)&amp;";",SEARCH("; "&amp;U$6&amp;": ","; "&amp;TRIM($G22)&amp;";")+LEN("; "&amp;U$6&amp;": "),SEARCH(";","; "&amp;TRIM($G22)&amp;";",SEARCH("; "&amp;U$6&amp;": ","; "&amp;TRIM($G22)&amp;";")+2)-SEARCH("; "&amp;U$6&amp;": ","; "&amp;TRIM($G22)&amp;";")-LEN("; "&amp;U$6&amp;": "))&amp;",")),"Yes",""),""))</f>
        <v/>
      </c>
      <c r="V22" s="26">
        <f>IF(OR($G22="",V$6="",V$7=""),"",IF(ISNUMBER(SEARCH("; "&amp;V$6&amp;": ","; "&amp;TRIM($G22)&amp;";")),IF(ISNUMBER(SEARCH(", "&amp;V$7&amp;",",", "&amp;MID("; "&amp;TRIM($G22)&amp;";",SEARCH("; "&amp;V$6&amp;": ","; "&amp;TRIM($G22)&amp;";")+LEN("; "&amp;V$6&amp;": "),SEARCH(";","; "&amp;TRIM($G22)&amp;";",SEARCH("; "&amp;V$6&amp;": ","; "&amp;TRIM($G22)&amp;";")+2)-SEARCH("; "&amp;V$6&amp;": ","; "&amp;TRIM($G22)&amp;";")-LEN("; "&amp;V$6&amp;": "))&amp;",")),"Yes",""),""))</f>
        <v/>
      </c>
      <c r="W22" s="26">
        <f>IF(OR($G22="",W$6="",W$7=""),"",IF(ISNUMBER(SEARCH("; "&amp;W$6&amp;": ","; "&amp;TRIM($G22)&amp;";")),IF(ISNUMBER(SEARCH(", "&amp;W$7&amp;",",", "&amp;MID("; "&amp;TRIM($G22)&amp;";",SEARCH("; "&amp;W$6&amp;": ","; "&amp;TRIM($G22)&amp;";")+LEN("; "&amp;W$6&amp;": "),SEARCH(";","; "&amp;TRIM($G22)&amp;";",SEARCH("; "&amp;W$6&amp;": ","; "&amp;TRIM($G22)&amp;";")+2)-SEARCH("; "&amp;W$6&amp;": ","; "&amp;TRIM($G22)&amp;";")-LEN("; "&amp;W$6&amp;": "))&amp;",")),"Yes",""),""))</f>
        <v/>
      </c>
      <c r="X22" s="26">
        <f>IF(OR($G22="",X$6="",X$7=""),"",IF(ISNUMBER(SEARCH("; "&amp;X$6&amp;": ","; "&amp;TRIM($G22)&amp;";")),IF(ISNUMBER(SEARCH(", "&amp;X$7&amp;",",", "&amp;MID("; "&amp;TRIM($G22)&amp;";",SEARCH("; "&amp;X$6&amp;": ","; "&amp;TRIM($G22)&amp;";")+LEN("; "&amp;X$6&amp;": "),SEARCH(";","; "&amp;TRIM($G22)&amp;";",SEARCH("; "&amp;X$6&amp;": ","; "&amp;TRIM($G22)&amp;";")+2)-SEARCH("; "&amp;X$6&amp;": ","; "&amp;TRIM($G22)&amp;";")-LEN("; "&amp;X$6&amp;": "))&amp;",")),"Yes",""),""))</f>
        <v/>
      </c>
      <c r="Y22" s="26">
        <f>IF(OR($G22="",Y$6="",Y$7=""),"",IF(ISNUMBER(SEARCH("; "&amp;Y$6&amp;": ","; "&amp;TRIM($G22)&amp;";")),IF(ISNUMBER(SEARCH(", "&amp;Y$7&amp;",",", "&amp;MID("; "&amp;TRIM($G22)&amp;";",SEARCH("; "&amp;Y$6&amp;": ","; "&amp;TRIM($G22)&amp;";")+LEN("; "&amp;Y$6&amp;": "),SEARCH(";","; "&amp;TRIM($G22)&amp;";",SEARCH("; "&amp;Y$6&amp;": ","; "&amp;TRIM($G22)&amp;";")+2)-SEARCH("; "&amp;Y$6&amp;": ","; "&amp;TRIM($G22)&amp;";")-LEN("; "&amp;Y$6&amp;": "))&amp;",")),"Yes",""),""))</f>
        <v/>
      </c>
      <c r="Z22" s="26">
        <f>IF(OR($G22="",Z$6="",Z$7=""),"",IF(ISNUMBER(SEARCH("; "&amp;Z$6&amp;": ","; "&amp;TRIM($G22)&amp;";")),IF(ISNUMBER(SEARCH(", "&amp;Z$7&amp;",",", "&amp;MID("; "&amp;TRIM($G22)&amp;";",SEARCH("; "&amp;Z$6&amp;": ","; "&amp;TRIM($G22)&amp;";")+LEN("; "&amp;Z$6&amp;": "),SEARCH(";","; "&amp;TRIM($G22)&amp;";",SEARCH("; "&amp;Z$6&amp;": ","; "&amp;TRIM($G22)&amp;";")+2)-SEARCH("; "&amp;Z$6&amp;": ","; "&amp;TRIM($G22)&amp;";")-LEN("; "&amp;Z$6&amp;": "))&amp;",")),"Yes",""),""))</f>
        <v/>
      </c>
      <c r="AA22" s="26">
        <f>IF(OR($G22="",AA$6="",AA$7=""),"",IF(ISNUMBER(SEARCH("; "&amp;AA$6&amp;": ","; "&amp;TRIM($G22)&amp;";")),IF(ISNUMBER(SEARCH(", "&amp;AA$7&amp;",",", "&amp;MID("; "&amp;TRIM($G22)&amp;";",SEARCH("; "&amp;AA$6&amp;": ","; "&amp;TRIM($G22)&amp;";")+LEN("; "&amp;AA$6&amp;": "),SEARCH(";","; "&amp;TRIM($G22)&amp;";",SEARCH("; "&amp;AA$6&amp;": ","; "&amp;TRIM($G22)&amp;";")+2)-SEARCH("; "&amp;AA$6&amp;": ","; "&amp;TRIM($G22)&amp;";")-LEN("; "&amp;AA$6&amp;": "))&amp;",")),"Yes",""),""))</f>
        <v/>
      </c>
      <c r="AB22" s="26">
        <f>IF(OR($G22="",AB$6="",AB$7=""),"",IF(ISNUMBER(SEARCH("; "&amp;AB$6&amp;": ","; "&amp;TRIM($G22)&amp;";")),IF(ISNUMBER(SEARCH(", "&amp;AB$7&amp;",",", "&amp;MID("; "&amp;TRIM($G22)&amp;";",SEARCH("; "&amp;AB$6&amp;": ","; "&amp;TRIM($G22)&amp;";")+LEN("; "&amp;AB$6&amp;": "),SEARCH(";","; "&amp;TRIM($G22)&amp;";",SEARCH("; "&amp;AB$6&amp;": ","; "&amp;TRIM($G22)&amp;";")+2)-SEARCH("; "&amp;AB$6&amp;": ","; "&amp;TRIM($G22)&amp;";")-LEN("; "&amp;AB$6&amp;": "))&amp;",")),"Yes",""),""))</f>
        <v/>
      </c>
      <c r="AC22" s="26">
        <f>IF($B22="","",COUNTIF($H22:$AB22,"Yes"))</f>
        <v/>
      </c>
    </row>
    <row r="23">
      <c r="A23" s="21" t="n">
        <v>16</v>
      </c>
      <c r="B23" s="22" t="n"/>
      <c r="C23" s="22" t="n"/>
      <c r="D23" s="23" t="n"/>
      <c r="E23" s="24" t="n"/>
      <c r="F23" s="22" t="n"/>
      <c r="G23" s="25" t="n"/>
      <c r="H23" s="26">
        <f>IF(OR($G23="",H$6="",H$7=""),"",IF(ISNUMBER(SEARCH("; "&amp;H$6&amp;": ","; "&amp;TRIM($G23)&amp;";")),IF(ISNUMBER(SEARCH(", "&amp;H$7&amp;",",", "&amp;MID("; "&amp;TRIM($G23)&amp;";",SEARCH("; "&amp;H$6&amp;": ","; "&amp;TRIM($G23)&amp;";")+LEN("; "&amp;H$6&amp;": "),SEARCH(";","; "&amp;TRIM($G23)&amp;";",SEARCH("; "&amp;H$6&amp;": ","; "&amp;TRIM($G23)&amp;";")+2)-SEARCH("; "&amp;H$6&amp;": ","; "&amp;TRIM($G23)&amp;";")-LEN("; "&amp;H$6&amp;": "))&amp;",")),"Yes",""),""))</f>
        <v/>
      </c>
      <c r="I23" s="26">
        <f>IF(OR($G23="",I$6="",I$7=""),"",IF(ISNUMBER(SEARCH("; "&amp;I$6&amp;": ","; "&amp;TRIM($G23)&amp;";")),IF(ISNUMBER(SEARCH(", "&amp;I$7&amp;",",", "&amp;MID("; "&amp;TRIM($G23)&amp;";",SEARCH("; "&amp;I$6&amp;": ","; "&amp;TRIM($G23)&amp;";")+LEN("; "&amp;I$6&amp;": "),SEARCH(";","; "&amp;TRIM($G23)&amp;";",SEARCH("; "&amp;I$6&amp;": ","; "&amp;TRIM($G23)&amp;";")+2)-SEARCH("; "&amp;I$6&amp;": ","; "&amp;TRIM($G23)&amp;";")-LEN("; "&amp;I$6&amp;": "))&amp;",")),"Yes",""),""))</f>
        <v/>
      </c>
      <c r="J23" s="26">
        <f>IF(OR($G23="",J$6="",J$7=""),"",IF(ISNUMBER(SEARCH("; "&amp;J$6&amp;": ","; "&amp;TRIM($G23)&amp;";")),IF(ISNUMBER(SEARCH(", "&amp;J$7&amp;",",", "&amp;MID("; "&amp;TRIM($G23)&amp;";",SEARCH("; "&amp;J$6&amp;": ","; "&amp;TRIM($G23)&amp;";")+LEN("; "&amp;J$6&amp;": "),SEARCH(";","; "&amp;TRIM($G23)&amp;";",SEARCH("; "&amp;J$6&amp;": ","; "&amp;TRIM($G23)&amp;";")+2)-SEARCH("; "&amp;J$6&amp;": ","; "&amp;TRIM($G23)&amp;";")-LEN("; "&amp;J$6&amp;": "))&amp;",")),"Yes",""),""))</f>
        <v/>
      </c>
      <c r="K23" s="26">
        <f>IF(OR($G23="",K$6="",K$7=""),"",IF(ISNUMBER(SEARCH("; "&amp;K$6&amp;": ","; "&amp;TRIM($G23)&amp;";")),IF(ISNUMBER(SEARCH(", "&amp;K$7&amp;",",", "&amp;MID("; "&amp;TRIM($G23)&amp;";",SEARCH("; "&amp;K$6&amp;": ","; "&amp;TRIM($G23)&amp;";")+LEN("; "&amp;K$6&amp;": "),SEARCH(";","; "&amp;TRIM($G23)&amp;";",SEARCH("; "&amp;K$6&amp;": ","; "&amp;TRIM($G23)&amp;";")+2)-SEARCH("; "&amp;K$6&amp;": ","; "&amp;TRIM($G23)&amp;";")-LEN("; "&amp;K$6&amp;": "))&amp;",")),"Yes",""),""))</f>
        <v/>
      </c>
      <c r="L23" s="26">
        <f>IF(OR($G23="",L$6="",L$7=""),"",IF(ISNUMBER(SEARCH("; "&amp;L$6&amp;": ","; "&amp;TRIM($G23)&amp;";")),IF(ISNUMBER(SEARCH(", "&amp;L$7&amp;",",", "&amp;MID("; "&amp;TRIM($G23)&amp;";",SEARCH("; "&amp;L$6&amp;": ","; "&amp;TRIM($G23)&amp;";")+LEN("; "&amp;L$6&amp;": "),SEARCH(";","; "&amp;TRIM($G23)&amp;";",SEARCH("; "&amp;L$6&amp;": ","; "&amp;TRIM($G23)&amp;";")+2)-SEARCH("; "&amp;L$6&amp;": ","; "&amp;TRIM($G23)&amp;";")-LEN("; "&amp;L$6&amp;": "))&amp;",")),"Yes",""),""))</f>
        <v/>
      </c>
      <c r="M23" s="26">
        <f>IF(OR($G23="",M$6="",M$7=""),"",IF(ISNUMBER(SEARCH("; "&amp;M$6&amp;": ","; "&amp;TRIM($G23)&amp;";")),IF(ISNUMBER(SEARCH(", "&amp;M$7&amp;",",", "&amp;MID("; "&amp;TRIM($G23)&amp;";",SEARCH("; "&amp;M$6&amp;": ","; "&amp;TRIM($G23)&amp;";")+LEN("; "&amp;M$6&amp;": "),SEARCH(";","; "&amp;TRIM($G23)&amp;";",SEARCH("; "&amp;M$6&amp;": ","; "&amp;TRIM($G23)&amp;";")+2)-SEARCH("; "&amp;M$6&amp;": ","; "&amp;TRIM($G23)&amp;";")-LEN("; "&amp;M$6&amp;": "))&amp;",")),"Yes",""),""))</f>
        <v/>
      </c>
      <c r="N23" s="26">
        <f>IF(OR($G23="",N$6="",N$7=""),"",IF(ISNUMBER(SEARCH("; "&amp;N$6&amp;": ","; "&amp;TRIM($G23)&amp;";")),IF(ISNUMBER(SEARCH(", "&amp;N$7&amp;",",", "&amp;MID("; "&amp;TRIM($G23)&amp;";",SEARCH("; "&amp;N$6&amp;": ","; "&amp;TRIM($G23)&amp;";")+LEN("; "&amp;N$6&amp;": "),SEARCH(";","; "&amp;TRIM($G23)&amp;";",SEARCH("; "&amp;N$6&amp;": ","; "&amp;TRIM($G23)&amp;";")+2)-SEARCH("; "&amp;N$6&amp;": ","; "&amp;TRIM($G23)&amp;";")-LEN("; "&amp;N$6&amp;": "))&amp;",")),"Yes",""),""))</f>
        <v/>
      </c>
      <c r="O23" s="26">
        <f>IF(OR($G23="",O$6="",O$7=""),"",IF(ISNUMBER(SEARCH("; "&amp;O$6&amp;": ","; "&amp;TRIM($G23)&amp;";")),IF(ISNUMBER(SEARCH(", "&amp;O$7&amp;",",", "&amp;MID("; "&amp;TRIM($G23)&amp;";",SEARCH("; "&amp;O$6&amp;": ","; "&amp;TRIM($G23)&amp;";")+LEN("; "&amp;O$6&amp;": "),SEARCH(";","; "&amp;TRIM($G23)&amp;";",SEARCH("; "&amp;O$6&amp;": ","; "&amp;TRIM($G23)&amp;";")+2)-SEARCH("; "&amp;O$6&amp;": ","; "&amp;TRIM($G23)&amp;";")-LEN("; "&amp;O$6&amp;": "))&amp;",")),"Yes",""),""))</f>
        <v/>
      </c>
      <c r="P23" s="26">
        <f>IF(OR($G23="",P$6="",P$7=""),"",IF(ISNUMBER(SEARCH("; "&amp;P$6&amp;": ","; "&amp;TRIM($G23)&amp;";")),IF(ISNUMBER(SEARCH(", "&amp;P$7&amp;",",", "&amp;MID("; "&amp;TRIM($G23)&amp;";",SEARCH("; "&amp;P$6&amp;": ","; "&amp;TRIM($G23)&amp;";")+LEN("; "&amp;P$6&amp;": "),SEARCH(";","; "&amp;TRIM($G23)&amp;";",SEARCH("; "&amp;P$6&amp;": ","; "&amp;TRIM($G23)&amp;";")+2)-SEARCH("; "&amp;P$6&amp;": ","; "&amp;TRIM($G23)&amp;";")-LEN("; "&amp;P$6&amp;": "))&amp;",")),"Yes",""),""))</f>
        <v/>
      </c>
      <c r="Q23" s="26">
        <f>IF(OR($G23="",Q$6="",Q$7=""),"",IF(ISNUMBER(SEARCH("; "&amp;Q$6&amp;": ","; "&amp;TRIM($G23)&amp;";")),IF(ISNUMBER(SEARCH(", "&amp;Q$7&amp;",",", "&amp;MID("; "&amp;TRIM($G23)&amp;";",SEARCH("; "&amp;Q$6&amp;": ","; "&amp;TRIM($G23)&amp;";")+LEN("; "&amp;Q$6&amp;": "),SEARCH(";","; "&amp;TRIM($G23)&amp;";",SEARCH("; "&amp;Q$6&amp;": ","; "&amp;TRIM($G23)&amp;";")+2)-SEARCH("; "&amp;Q$6&amp;": ","; "&amp;TRIM($G23)&amp;";")-LEN("; "&amp;Q$6&amp;": "))&amp;",")),"Yes",""),""))</f>
        <v/>
      </c>
      <c r="R23" s="26">
        <f>IF(OR($G23="",R$6="",R$7=""),"",IF(ISNUMBER(SEARCH("; "&amp;R$6&amp;": ","; "&amp;TRIM($G23)&amp;";")),IF(ISNUMBER(SEARCH(", "&amp;R$7&amp;",",", "&amp;MID("; "&amp;TRIM($G23)&amp;";",SEARCH("; "&amp;R$6&amp;": ","; "&amp;TRIM($G23)&amp;";")+LEN("; "&amp;R$6&amp;": "),SEARCH(";","; "&amp;TRIM($G23)&amp;";",SEARCH("; "&amp;R$6&amp;": ","; "&amp;TRIM($G23)&amp;";")+2)-SEARCH("; "&amp;R$6&amp;": ","; "&amp;TRIM($G23)&amp;";")-LEN("; "&amp;R$6&amp;": "))&amp;",")),"Yes",""),""))</f>
        <v/>
      </c>
      <c r="S23" s="26">
        <f>IF(OR($G23="",S$6="",S$7=""),"",IF(ISNUMBER(SEARCH("; "&amp;S$6&amp;": ","; "&amp;TRIM($G23)&amp;";")),IF(ISNUMBER(SEARCH(", "&amp;S$7&amp;",",", "&amp;MID("; "&amp;TRIM($G23)&amp;";",SEARCH("; "&amp;S$6&amp;": ","; "&amp;TRIM($G23)&amp;";")+LEN("; "&amp;S$6&amp;": "),SEARCH(";","; "&amp;TRIM($G23)&amp;";",SEARCH("; "&amp;S$6&amp;": ","; "&amp;TRIM($G23)&amp;";")+2)-SEARCH("; "&amp;S$6&amp;": ","; "&amp;TRIM($G23)&amp;";")-LEN("; "&amp;S$6&amp;": "))&amp;",")),"Yes",""),""))</f>
        <v/>
      </c>
      <c r="T23" s="26">
        <f>IF(OR($G23="",T$6="",T$7=""),"",IF(ISNUMBER(SEARCH("; "&amp;T$6&amp;": ","; "&amp;TRIM($G23)&amp;";")),IF(ISNUMBER(SEARCH(", "&amp;T$7&amp;",",", "&amp;MID("; "&amp;TRIM($G23)&amp;";",SEARCH("; "&amp;T$6&amp;": ","; "&amp;TRIM($G23)&amp;";")+LEN("; "&amp;T$6&amp;": "),SEARCH(";","; "&amp;TRIM($G23)&amp;";",SEARCH("; "&amp;T$6&amp;": ","; "&amp;TRIM($G23)&amp;";")+2)-SEARCH("; "&amp;T$6&amp;": ","; "&amp;TRIM($G23)&amp;";")-LEN("; "&amp;T$6&amp;": "))&amp;",")),"Yes",""),""))</f>
        <v/>
      </c>
      <c r="U23" s="26">
        <f>IF(OR($G23="",U$6="",U$7=""),"",IF(ISNUMBER(SEARCH("; "&amp;U$6&amp;": ","; "&amp;TRIM($G23)&amp;";")),IF(ISNUMBER(SEARCH(", "&amp;U$7&amp;",",", "&amp;MID("; "&amp;TRIM($G23)&amp;";",SEARCH("; "&amp;U$6&amp;": ","; "&amp;TRIM($G23)&amp;";")+LEN("; "&amp;U$6&amp;": "),SEARCH(";","; "&amp;TRIM($G23)&amp;";",SEARCH("; "&amp;U$6&amp;": ","; "&amp;TRIM($G23)&amp;";")+2)-SEARCH("; "&amp;U$6&amp;": ","; "&amp;TRIM($G23)&amp;";")-LEN("; "&amp;U$6&amp;": "))&amp;",")),"Yes",""),""))</f>
        <v/>
      </c>
      <c r="V23" s="26">
        <f>IF(OR($G23="",V$6="",V$7=""),"",IF(ISNUMBER(SEARCH("; "&amp;V$6&amp;": ","; "&amp;TRIM($G23)&amp;";")),IF(ISNUMBER(SEARCH(", "&amp;V$7&amp;",",", "&amp;MID("; "&amp;TRIM($G23)&amp;";",SEARCH("; "&amp;V$6&amp;": ","; "&amp;TRIM($G23)&amp;";")+LEN("; "&amp;V$6&amp;": "),SEARCH(";","; "&amp;TRIM($G23)&amp;";",SEARCH("; "&amp;V$6&amp;": ","; "&amp;TRIM($G23)&amp;";")+2)-SEARCH("; "&amp;V$6&amp;": ","; "&amp;TRIM($G23)&amp;";")-LEN("; "&amp;V$6&amp;": "))&amp;",")),"Yes",""),""))</f>
        <v/>
      </c>
      <c r="W23" s="26">
        <f>IF(OR($G23="",W$6="",W$7=""),"",IF(ISNUMBER(SEARCH("; "&amp;W$6&amp;": ","; "&amp;TRIM($G23)&amp;";")),IF(ISNUMBER(SEARCH(", "&amp;W$7&amp;",",", "&amp;MID("; "&amp;TRIM($G23)&amp;";",SEARCH("; "&amp;W$6&amp;": ","; "&amp;TRIM($G23)&amp;";")+LEN("; "&amp;W$6&amp;": "),SEARCH(";","; "&amp;TRIM($G23)&amp;";",SEARCH("; "&amp;W$6&amp;": ","; "&amp;TRIM($G23)&amp;";")+2)-SEARCH("; "&amp;W$6&amp;": ","; "&amp;TRIM($G23)&amp;";")-LEN("; "&amp;W$6&amp;": "))&amp;",")),"Yes",""),""))</f>
        <v/>
      </c>
      <c r="X23" s="26">
        <f>IF(OR($G23="",X$6="",X$7=""),"",IF(ISNUMBER(SEARCH("; "&amp;X$6&amp;": ","; "&amp;TRIM($G23)&amp;";")),IF(ISNUMBER(SEARCH(", "&amp;X$7&amp;",",", "&amp;MID("; "&amp;TRIM($G23)&amp;";",SEARCH("; "&amp;X$6&amp;": ","; "&amp;TRIM($G23)&amp;";")+LEN("; "&amp;X$6&amp;": "),SEARCH(";","; "&amp;TRIM($G23)&amp;";",SEARCH("; "&amp;X$6&amp;": ","; "&amp;TRIM($G23)&amp;";")+2)-SEARCH("; "&amp;X$6&amp;": ","; "&amp;TRIM($G23)&amp;";")-LEN("; "&amp;X$6&amp;": "))&amp;",")),"Yes",""),""))</f>
        <v/>
      </c>
      <c r="Y23" s="26">
        <f>IF(OR($G23="",Y$6="",Y$7=""),"",IF(ISNUMBER(SEARCH("; "&amp;Y$6&amp;": ","; "&amp;TRIM($G23)&amp;";")),IF(ISNUMBER(SEARCH(", "&amp;Y$7&amp;",",", "&amp;MID("; "&amp;TRIM($G23)&amp;";",SEARCH("; "&amp;Y$6&amp;": ","; "&amp;TRIM($G23)&amp;";")+LEN("; "&amp;Y$6&amp;": "),SEARCH(";","; "&amp;TRIM($G23)&amp;";",SEARCH("; "&amp;Y$6&amp;": ","; "&amp;TRIM($G23)&amp;";")+2)-SEARCH("; "&amp;Y$6&amp;": ","; "&amp;TRIM($G23)&amp;";")-LEN("; "&amp;Y$6&amp;": "))&amp;",")),"Yes",""),""))</f>
        <v/>
      </c>
      <c r="Z23" s="26">
        <f>IF(OR($G23="",Z$6="",Z$7=""),"",IF(ISNUMBER(SEARCH("; "&amp;Z$6&amp;": ","; "&amp;TRIM($G23)&amp;";")),IF(ISNUMBER(SEARCH(", "&amp;Z$7&amp;",",", "&amp;MID("; "&amp;TRIM($G23)&amp;";",SEARCH("; "&amp;Z$6&amp;": ","; "&amp;TRIM($G23)&amp;";")+LEN("; "&amp;Z$6&amp;": "),SEARCH(";","; "&amp;TRIM($G23)&amp;";",SEARCH("; "&amp;Z$6&amp;": ","; "&amp;TRIM($G23)&amp;";")+2)-SEARCH("; "&amp;Z$6&amp;": ","; "&amp;TRIM($G23)&amp;";")-LEN("; "&amp;Z$6&amp;": "))&amp;",")),"Yes",""),""))</f>
        <v/>
      </c>
      <c r="AA23" s="26">
        <f>IF(OR($G23="",AA$6="",AA$7=""),"",IF(ISNUMBER(SEARCH("; "&amp;AA$6&amp;": ","; "&amp;TRIM($G23)&amp;";")),IF(ISNUMBER(SEARCH(", "&amp;AA$7&amp;",",", "&amp;MID("; "&amp;TRIM($G23)&amp;";",SEARCH("; "&amp;AA$6&amp;": ","; "&amp;TRIM($G23)&amp;";")+LEN("; "&amp;AA$6&amp;": "),SEARCH(";","; "&amp;TRIM($G23)&amp;";",SEARCH("; "&amp;AA$6&amp;": ","; "&amp;TRIM($G23)&amp;";")+2)-SEARCH("; "&amp;AA$6&amp;": ","; "&amp;TRIM($G23)&amp;";")-LEN("; "&amp;AA$6&amp;": "))&amp;",")),"Yes",""),""))</f>
        <v/>
      </c>
      <c r="AB23" s="26">
        <f>IF(OR($G23="",AB$6="",AB$7=""),"",IF(ISNUMBER(SEARCH("; "&amp;AB$6&amp;": ","; "&amp;TRIM($G23)&amp;";")),IF(ISNUMBER(SEARCH(", "&amp;AB$7&amp;",",", "&amp;MID("; "&amp;TRIM($G23)&amp;";",SEARCH("; "&amp;AB$6&amp;": ","; "&amp;TRIM($G23)&amp;";")+LEN("; "&amp;AB$6&amp;": "),SEARCH(";","; "&amp;TRIM($G23)&amp;";",SEARCH("; "&amp;AB$6&amp;": ","; "&amp;TRIM($G23)&amp;";")+2)-SEARCH("; "&amp;AB$6&amp;": ","; "&amp;TRIM($G23)&amp;";")-LEN("; "&amp;AB$6&amp;": "))&amp;",")),"Yes",""),""))</f>
        <v/>
      </c>
      <c r="AC23" s="26">
        <f>IF($B23="","",COUNTIF($H23:$AB23,"Yes"))</f>
        <v/>
      </c>
    </row>
    <row r="24">
      <c r="A24" s="21" t="n">
        <v>17</v>
      </c>
      <c r="B24" s="22" t="n"/>
      <c r="C24" s="22" t="n"/>
      <c r="D24" s="23" t="n"/>
      <c r="E24" s="24" t="n"/>
      <c r="F24" s="22" t="n"/>
      <c r="G24" s="25" t="n"/>
      <c r="H24" s="26">
        <f>IF(OR($G24="",H$6="",H$7=""),"",IF(ISNUMBER(SEARCH("; "&amp;H$6&amp;": ","; "&amp;TRIM($G24)&amp;";")),IF(ISNUMBER(SEARCH(", "&amp;H$7&amp;",",", "&amp;MID("; "&amp;TRIM($G24)&amp;";",SEARCH("; "&amp;H$6&amp;": ","; "&amp;TRIM($G24)&amp;";")+LEN("; "&amp;H$6&amp;": "),SEARCH(";","; "&amp;TRIM($G24)&amp;";",SEARCH("; "&amp;H$6&amp;": ","; "&amp;TRIM($G24)&amp;";")+2)-SEARCH("; "&amp;H$6&amp;": ","; "&amp;TRIM($G24)&amp;";")-LEN("; "&amp;H$6&amp;": "))&amp;",")),"Yes",""),""))</f>
        <v/>
      </c>
      <c r="I24" s="26">
        <f>IF(OR($G24="",I$6="",I$7=""),"",IF(ISNUMBER(SEARCH("; "&amp;I$6&amp;": ","; "&amp;TRIM($G24)&amp;";")),IF(ISNUMBER(SEARCH(", "&amp;I$7&amp;",",", "&amp;MID("; "&amp;TRIM($G24)&amp;";",SEARCH("; "&amp;I$6&amp;": ","; "&amp;TRIM($G24)&amp;";")+LEN("; "&amp;I$6&amp;": "),SEARCH(";","; "&amp;TRIM($G24)&amp;";",SEARCH("; "&amp;I$6&amp;": ","; "&amp;TRIM($G24)&amp;";")+2)-SEARCH("; "&amp;I$6&amp;": ","; "&amp;TRIM($G24)&amp;";")-LEN("; "&amp;I$6&amp;": "))&amp;",")),"Yes",""),""))</f>
        <v/>
      </c>
      <c r="J24" s="26">
        <f>IF(OR($G24="",J$6="",J$7=""),"",IF(ISNUMBER(SEARCH("; "&amp;J$6&amp;": ","; "&amp;TRIM($G24)&amp;";")),IF(ISNUMBER(SEARCH(", "&amp;J$7&amp;",",", "&amp;MID("; "&amp;TRIM($G24)&amp;";",SEARCH("; "&amp;J$6&amp;": ","; "&amp;TRIM($G24)&amp;";")+LEN("; "&amp;J$6&amp;": "),SEARCH(";","; "&amp;TRIM($G24)&amp;";",SEARCH("; "&amp;J$6&amp;": ","; "&amp;TRIM($G24)&amp;";")+2)-SEARCH("; "&amp;J$6&amp;": ","; "&amp;TRIM($G24)&amp;";")-LEN("; "&amp;J$6&amp;": "))&amp;",")),"Yes",""),""))</f>
        <v/>
      </c>
      <c r="K24" s="26">
        <f>IF(OR($G24="",K$6="",K$7=""),"",IF(ISNUMBER(SEARCH("; "&amp;K$6&amp;": ","; "&amp;TRIM($G24)&amp;";")),IF(ISNUMBER(SEARCH(", "&amp;K$7&amp;",",", "&amp;MID("; "&amp;TRIM($G24)&amp;";",SEARCH("; "&amp;K$6&amp;": ","; "&amp;TRIM($G24)&amp;";")+LEN("; "&amp;K$6&amp;": "),SEARCH(";","; "&amp;TRIM($G24)&amp;";",SEARCH("; "&amp;K$6&amp;": ","; "&amp;TRIM($G24)&amp;";")+2)-SEARCH("; "&amp;K$6&amp;": ","; "&amp;TRIM($G24)&amp;";")-LEN("; "&amp;K$6&amp;": "))&amp;",")),"Yes",""),""))</f>
        <v/>
      </c>
      <c r="L24" s="26">
        <f>IF(OR($G24="",L$6="",L$7=""),"",IF(ISNUMBER(SEARCH("; "&amp;L$6&amp;": ","; "&amp;TRIM($G24)&amp;";")),IF(ISNUMBER(SEARCH(", "&amp;L$7&amp;",",", "&amp;MID("; "&amp;TRIM($G24)&amp;";",SEARCH("; "&amp;L$6&amp;": ","; "&amp;TRIM($G24)&amp;";")+LEN("; "&amp;L$6&amp;": "),SEARCH(";","; "&amp;TRIM($G24)&amp;";",SEARCH("; "&amp;L$6&amp;": ","; "&amp;TRIM($G24)&amp;";")+2)-SEARCH("; "&amp;L$6&amp;": ","; "&amp;TRIM($G24)&amp;";")-LEN("; "&amp;L$6&amp;": "))&amp;",")),"Yes",""),""))</f>
        <v/>
      </c>
      <c r="M24" s="26">
        <f>IF(OR($G24="",M$6="",M$7=""),"",IF(ISNUMBER(SEARCH("; "&amp;M$6&amp;": ","; "&amp;TRIM($G24)&amp;";")),IF(ISNUMBER(SEARCH(", "&amp;M$7&amp;",",", "&amp;MID("; "&amp;TRIM($G24)&amp;";",SEARCH("; "&amp;M$6&amp;": ","; "&amp;TRIM($G24)&amp;";")+LEN("; "&amp;M$6&amp;": "),SEARCH(";","; "&amp;TRIM($G24)&amp;";",SEARCH("; "&amp;M$6&amp;": ","; "&amp;TRIM($G24)&amp;";")+2)-SEARCH("; "&amp;M$6&amp;": ","; "&amp;TRIM($G24)&amp;";")-LEN("; "&amp;M$6&amp;": "))&amp;",")),"Yes",""),""))</f>
        <v/>
      </c>
      <c r="N24" s="26">
        <f>IF(OR($G24="",N$6="",N$7=""),"",IF(ISNUMBER(SEARCH("; "&amp;N$6&amp;": ","; "&amp;TRIM($G24)&amp;";")),IF(ISNUMBER(SEARCH(", "&amp;N$7&amp;",",", "&amp;MID("; "&amp;TRIM($G24)&amp;";",SEARCH("; "&amp;N$6&amp;": ","; "&amp;TRIM($G24)&amp;";")+LEN("; "&amp;N$6&amp;": "),SEARCH(";","; "&amp;TRIM($G24)&amp;";",SEARCH("; "&amp;N$6&amp;": ","; "&amp;TRIM($G24)&amp;";")+2)-SEARCH("; "&amp;N$6&amp;": ","; "&amp;TRIM($G24)&amp;";")-LEN("; "&amp;N$6&amp;": "))&amp;",")),"Yes",""),""))</f>
        <v/>
      </c>
      <c r="O24" s="26">
        <f>IF(OR($G24="",O$6="",O$7=""),"",IF(ISNUMBER(SEARCH("; "&amp;O$6&amp;": ","; "&amp;TRIM($G24)&amp;";")),IF(ISNUMBER(SEARCH(", "&amp;O$7&amp;",",", "&amp;MID("; "&amp;TRIM($G24)&amp;";",SEARCH("; "&amp;O$6&amp;": ","; "&amp;TRIM($G24)&amp;";")+LEN("; "&amp;O$6&amp;": "),SEARCH(";","; "&amp;TRIM($G24)&amp;";",SEARCH("; "&amp;O$6&amp;": ","; "&amp;TRIM($G24)&amp;";")+2)-SEARCH("; "&amp;O$6&amp;": ","; "&amp;TRIM($G24)&amp;";")-LEN("; "&amp;O$6&amp;": "))&amp;",")),"Yes",""),""))</f>
        <v/>
      </c>
      <c r="P24" s="26">
        <f>IF(OR($G24="",P$6="",P$7=""),"",IF(ISNUMBER(SEARCH("; "&amp;P$6&amp;": ","; "&amp;TRIM($G24)&amp;";")),IF(ISNUMBER(SEARCH(", "&amp;P$7&amp;",",", "&amp;MID("; "&amp;TRIM($G24)&amp;";",SEARCH("; "&amp;P$6&amp;": ","; "&amp;TRIM($G24)&amp;";")+LEN("; "&amp;P$6&amp;": "),SEARCH(";","; "&amp;TRIM($G24)&amp;";",SEARCH("; "&amp;P$6&amp;": ","; "&amp;TRIM($G24)&amp;";")+2)-SEARCH("; "&amp;P$6&amp;": ","; "&amp;TRIM($G24)&amp;";")-LEN("; "&amp;P$6&amp;": "))&amp;",")),"Yes",""),""))</f>
        <v/>
      </c>
      <c r="Q24" s="26">
        <f>IF(OR($G24="",Q$6="",Q$7=""),"",IF(ISNUMBER(SEARCH("; "&amp;Q$6&amp;": ","; "&amp;TRIM($G24)&amp;";")),IF(ISNUMBER(SEARCH(", "&amp;Q$7&amp;",",", "&amp;MID("; "&amp;TRIM($G24)&amp;";",SEARCH("; "&amp;Q$6&amp;": ","; "&amp;TRIM($G24)&amp;";")+LEN("; "&amp;Q$6&amp;": "),SEARCH(";","; "&amp;TRIM($G24)&amp;";",SEARCH("; "&amp;Q$6&amp;": ","; "&amp;TRIM($G24)&amp;";")+2)-SEARCH("; "&amp;Q$6&amp;": ","; "&amp;TRIM($G24)&amp;";")-LEN("; "&amp;Q$6&amp;": "))&amp;",")),"Yes",""),""))</f>
        <v/>
      </c>
      <c r="R24" s="26">
        <f>IF(OR($G24="",R$6="",R$7=""),"",IF(ISNUMBER(SEARCH("; "&amp;R$6&amp;": ","; "&amp;TRIM($G24)&amp;";")),IF(ISNUMBER(SEARCH(", "&amp;R$7&amp;",",", "&amp;MID("; "&amp;TRIM($G24)&amp;";",SEARCH("; "&amp;R$6&amp;": ","; "&amp;TRIM($G24)&amp;";")+LEN("; "&amp;R$6&amp;": "),SEARCH(";","; "&amp;TRIM($G24)&amp;";",SEARCH("; "&amp;R$6&amp;": ","; "&amp;TRIM($G24)&amp;";")+2)-SEARCH("; "&amp;R$6&amp;": ","; "&amp;TRIM($G24)&amp;";")-LEN("; "&amp;R$6&amp;": "))&amp;",")),"Yes",""),""))</f>
        <v/>
      </c>
      <c r="S24" s="26">
        <f>IF(OR($G24="",S$6="",S$7=""),"",IF(ISNUMBER(SEARCH("; "&amp;S$6&amp;": ","; "&amp;TRIM($G24)&amp;";")),IF(ISNUMBER(SEARCH(", "&amp;S$7&amp;",",", "&amp;MID("; "&amp;TRIM($G24)&amp;";",SEARCH("; "&amp;S$6&amp;": ","; "&amp;TRIM($G24)&amp;";")+LEN("; "&amp;S$6&amp;": "),SEARCH(";","; "&amp;TRIM($G24)&amp;";",SEARCH("; "&amp;S$6&amp;": ","; "&amp;TRIM($G24)&amp;";")+2)-SEARCH("; "&amp;S$6&amp;": ","; "&amp;TRIM($G24)&amp;";")-LEN("; "&amp;S$6&amp;": "))&amp;",")),"Yes",""),""))</f>
        <v/>
      </c>
      <c r="T24" s="26">
        <f>IF(OR($G24="",T$6="",T$7=""),"",IF(ISNUMBER(SEARCH("; "&amp;T$6&amp;": ","; "&amp;TRIM($G24)&amp;";")),IF(ISNUMBER(SEARCH(", "&amp;T$7&amp;",",", "&amp;MID("; "&amp;TRIM($G24)&amp;";",SEARCH("; "&amp;T$6&amp;": ","; "&amp;TRIM($G24)&amp;";")+LEN("; "&amp;T$6&amp;": "),SEARCH(";","; "&amp;TRIM($G24)&amp;";",SEARCH("; "&amp;T$6&amp;": ","; "&amp;TRIM($G24)&amp;";")+2)-SEARCH("; "&amp;T$6&amp;": ","; "&amp;TRIM($G24)&amp;";")-LEN("; "&amp;T$6&amp;": "))&amp;",")),"Yes",""),""))</f>
        <v/>
      </c>
      <c r="U24" s="26">
        <f>IF(OR($G24="",U$6="",U$7=""),"",IF(ISNUMBER(SEARCH("; "&amp;U$6&amp;": ","; "&amp;TRIM($G24)&amp;";")),IF(ISNUMBER(SEARCH(", "&amp;U$7&amp;",",", "&amp;MID("; "&amp;TRIM($G24)&amp;";",SEARCH("; "&amp;U$6&amp;": ","; "&amp;TRIM($G24)&amp;";")+LEN("; "&amp;U$6&amp;": "),SEARCH(";","; "&amp;TRIM($G24)&amp;";",SEARCH("; "&amp;U$6&amp;": ","; "&amp;TRIM($G24)&amp;";")+2)-SEARCH("; "&amp;U$6&amp;": ","; "&amp;TRIM($G24)&amp;";")-LEN("; "&amp;U$6&amp;": "))&amp;",")),"Yes",""),""))</f>
        <v/>
      </c>
      <c r="V24" s="26">
        <f>IF(OR($G24="",V$6="",V$7=""),"",IF(ISNUMBER(SEARCH("; "&amp;V$6&amp;": ","; "&amp;TRIM($G24)&amp;";")),IF(ISNUMBER(SEARCH(", "&amp;V$7&amp;",",", "&amp;MID("; "&amp;TRIM($G24)&amp;";",SEARCH("; "&amp;V$6&amp;": ","; "&amp;TRIM($G24)&amp;";")+LEN("; "&amp;V$6&amp;": "),SEARCH(";","; "&amp;TRIM($G24)&amp;";",SEARCH("; "&amp;V$6&amp;": ","; "&amp;TRIM($G24)&amp;";")+2)-SEARCH("; "&amp;V$6&amp;": ","; "&amp;TRIM($G24)&amp;";")-LEN("; "&amp;V$6&amp;": "))&amp;",")),"Yes",""),""))</f>
        <v/>
      </c>
      <c r="W24" s="26">
        <f>IF(OR($G24="",W$6="",W$7=""),"",IF(ISNUMBER(SEARCH("; "&amp;W$6&amp;": ","; "&amp;TRIM($G24)&amp;";")),IF(ISNUMBER(SEARCH(", "&amp;W$7&amp;",",", "&amp;MID("; "&amp;TRIM($G24)&amp;";",SEARCH("; "&amp;W$6&amp;": ","; "&amp;TRIM($G24)&amp;";")+LEN("; "&amp;W$6&amp;": "),SEARCH(";","; "&amp;TRIM($G24)&amp;";",SEARCH("; "&amp;W$6&amp;": ","; "&amp;TRIM($G24)&amp;";")+2)-SEARCH("; "&amp;W$6&amp;": ","; "&amp;TRIM($G24)&amp;";")-LEN("; "&amp;W$6&amp;": "))&amp;",")),"Yes",""),""))</f>
        <v/>
      </c>
      <c r="X24" s="26">
        <f>IF(OR($G24="",X$6="",X$7=""),"",IF(ISNUMBER(SEARCH("; "&amp;X$6&amp;": ","; "&amp;TRIM($G24)&amp;";")),IF(ISNUMBER(SEARCH(", "&amp;X$7&amp;",",", "&amp;MID("; "&amp;TRIM($G24)&amp;";",SEARCH("; "&amp;X$6&amp;": ","; "&amp;TRIM($G24)&amp;";")+LEN("; "&amp;X$6&amp;": "),SEARCH(";","; "&amp;TRIM($G24)&amp;";",SEARCH("; "&amp;X$6&amp;": ","; "&amp;TRIM($G24)&amp;";")+2)-SEARCH("; "&amp;X$6&amp;": ","; "&amp;TRIM($G24)&amp;";")-LEN("; "&amp;X$6&amp;": "))&amp;",")),"Yes",""),""))</f>
        <v/>
      </c>
      <c r="Y24" s="26">
        <f>IF(OR($G24="",Y$6="",Y$7=""),"",IF(ISNUMBER(SEARCH("; "&amp;Y$6&amp;": ","; "&amp;TRIM($G24)&amp;";")),IF(ISNUMBER(SEARCH(", "&amp;Y$7&amp;",",", "&amp;MID("; "&amp;TRIM($G24)&amp;";",SEARCH("; "&amp;Y$6&amp;": ","; "&amp;TRIM($G24)&amp;";")+LEN("; "&amp;Y$6&amp;": "),SEARCH(";","; "&amp;TRIM($G24)&amp;";",SEARCH("; "&amp;Y$6&amp;": ","; "&amp;TRIM($G24)&amp;";")+2)-SEARCH("; "&amp;Y$6&amp;": ","; "&amp;TRIM($G24)&amp;";")-LEN("; "&amp;Y$6&amp;": "))&amp;",")),"Yes",""),""))</f>
        <v/>
      </c>
      <c r="Z24" s="26">
        <f>IF(OR($G24="",Z$6="",Z$7=""),"",IF(ISNUMBER(SEARCH("; "&amp;Z$6&amp;": ","; "&amp;TRIM($G24)&amp;";")),IF(ISNUMBER(SEARCH(", "&amp;Z$7&amp;",",", "&amp;MID("; "&amp;TRIM($G24)&amp;";",SEARCH("; "&amp;Z$6&amp;": ","; "&amp;TRIM($G24)&amp;";")+LEN("; "&amp;Z$6&amp;": "),SEARCH(";","; "&amp;TRIM($G24)&amp;";",SEARCH("; "&amp;Z$6&amp;": ","; "&amp;TRIM($G24)&amp;";")+2)-SEARCH("; "&amp;Z$6&amp;": ","; "&amp;TRIM($G24)&amp;";")-LEN("; "&amp;Z$6&amp;": "))&amp;",")),"Yes",""),""))</f>
        <v/>
      </c>
      <c r="AA24" s="26">
        <f>IF(OR($G24="",AA$6="",AA$7=""),"",IF(ISNUMBER(SEARCH("; "&amp;AA$6&amp;": ","; "&amp;TRIM($G24)&amp;";")),IF(ISNUMBER(SEARCH(", "&amp;AA$7&amp;",",", "&amp;MID("; "&amp;TRIM($G24)&amp;";",SEARCH("; "&amp;AA$6&amp;": ","; "&amp;TRIM($G24)&amp;";")+LEN("; "&amp;AA$6&amp;": "),SEARCH(";","; "&amp;TRIM($G24)&amp;";",SEARCH("; "&amp;AA$6&amp;": ","; "&amp;TRIM($G24)&amp;";")+2)-SEARCH("; "&amp;AA$6&amp;": ","; "&amp;TRIM($G24)&amp;";")-LEN("; "&amp;AA$6&amp;": "))&amp;",")),"Yes",""),""))</f>
        <v/>
      </c>
      <c r="AB24" s="26">
        <f>IF(OR($G24="",AB$6="",AB$7=""),"",IF(ISNUMBER(SEARCH("; "&amp;AB$6&amp;": ","; "&amp;TRIM($G24)&amp;";")),IF(ISNUMBER(SEARCH(", "&amp;AB$7&amp;",",", "&amp;MID("; "&amp;TRIM($G24)&amp;";",SEARCH("; "&amp;AB$6&amp;": ","; "&amp;TRIM($G24)&amp;";")+LEN("; "&amp;AB$6&amp;": "),SEARCH(";","; "&amp;TRIM($G24)&amp;";",SEARCH("; "&amp;AB$6&amp;": ","; "&amp;TRIM($G24)&amp;";")+2)-SEARCH("; "&amp;AB$6&amp;": ","; "&amp;TRIM($G24)&amp;";")-LEN("; "&amp;AB$6&amp;": "))&amp;",")),"Yes",""),""))</f>
        <v/>
      </c>
      <c r="AC24" s="26">
        <f>IF($B24="","",COUNTIF($H24:$AB24,"Yes"))</f>
        <v/>
      </c>
    </row>
    <row r="25">
      <c r="A25" s="21" t="n">
        <v>18</v>
      </c>
      <c r="B25" s="22" t="n"/>
      <c r="C25" s="22" t="n"/>
      <c r="D25" s="23" t="n"/>
      <c r="E25" s="24" t="n"/>
      <c r="F25" s="22" t="n"/>
      <c r="G25" s="25" t="n"/>
      <c r="H25" s="26">
        <f>IF(OR($G25="",H$6="",H$7=""),"",IF(ISNUMBER(SEARCH("; "&amp;H$6&amp;": ","; "&amp;TRIM($G25)&amp;";")),IF(ISNUMBER(SEARCH(", "&amp;H$7&amp;",",", "&amp;MID("; "&amp;TRIM($G25)&amp;";",SEARCH("; "&amp;H$6&amp;": ","; "&amp;TRIM($G25)&amp;";")+LEN("; "&amp;H$6&amp;": "),SEARCH(";","; "&amp;TRIM($G25)&amp;";",SEARCH("; "&amp;H$6&amp;": ","; "&amp;TRIM($G25)&amp;";")+2)-SEARCH("; "&amp;H$6&amp;": ","; "&amp;TRIM($G25)&amp;";")-LEN("; "&amp;H$6&amp;": "))&amp;",")),"Yes",""),""))</f>
        <v/>
      </c>
      <c r="I25" s="26">
        <f>IF(OR($G25="",I$6="",I$7=""),"",IF(ISNUMBER(SEARCH("; "&amp;I$6&amp;": ","; "&amp;TRIM($G25)&amp;";")),IF(ISNUMBER(SEARCH(", "&amp;I$7&amp;",",", "&amp;MID("; "&amp;TRIM($G25)&amp;";",SEARCH("; "&amp;I$6&amp;": ","; "&amp;TRIM($G25)&amp;";")+LEN("; "&amp;I$6&amp;": "),SEARCH(";","; "&amp;TRIM($G25)&amp;";",SEARCH("; "&amp;I$6&amp;": ","; "&amp;TRIM($G25)&amp;";")+2)-SEARCH("; "&amp;I$6&amp;": ","; "&amp;TRIM($G25)&amp;";")-LEN("; "&amp;I$6&amp;": "))&amp;",")),"Yes",""),""))</f>
        <v/>
      </c>
      <c r="J25" s="26">
        <f>IF(OR($G25="",J$6="",J$7=""),"",IF(ISNUMBER(SEARCH("; "&amp;J$6&amp;": ","; "&amp;TRIM($G25)&amp;";")),IF(ISNUMBER(SEARCH(", "&amp;J$7&amp;",",", "&amp;MID("; "&amp;TRIM($G25)&amp;";",SEARCH("; "&amp;J$6&amp;": ","; "&amp;TRIM($G25)&amp;";")+LEN("; "&amp;J$6&amp;": "),SEARCH(";","; "&amp;TRIM($G25)&amp;";",SEARCH("; "&amp;J$6&amp;": ","; "&amp;TRIM($G25)&amp;";")+2)-SEARCH("; "&amp;J$6&amp;": ","; "&amp;TRIM($G25)&amp;";")-LEN("; "&amp;J$6&amp;": "))&amp;",")),"Yes",""),""))</f>
        <v/>
      </c>
      <c r="K25" s="26">
        <f>IF(OR($G25="",K$6="",K$7=""),"",IF(ISNUMBER(SEARCH("; "&amp;K$6&amp;": ","; "&amp;TRIM($G25)&amp;";")),IF(ISNUMBER(SEARCH(", "&amp;K$7&amp;",",", "&amp;MID("; "&amp;TRIM($G25)&amp;";",SEARCH("; "&amp;K$6&amp;": ","; "&amp;TRIM($G25)&amp;";")+LEN("; "&amp;K$6&amp;": "),SEARCH(";","; "&amp;TRIM($G25)&amp;";",SEARCH("; "&amp;K$6&amp;": ","; "&amp;TRIM($G25)&amp;";")+2)-SEARCH("; "&amp;K$6&amp;": ","; "&amp;TRIM($G25)&amp;";")-LEN("; "&amp;K$6&amp;": "))&amp;",")),"Yes",""),""))</f>
        <v/>
      </c>
      <c r="L25" s="26">
        <f>IF(OR($G25="",L$6="",L$7=""),"",IF(ISNUMBER(SEARCH("; "&amp;L$6&amp;": ","; "&amp;TRIM($G25)&amp;";")),IF(ISNUMBER(SEARCH(", "&amp;L$7&amp;",",", "&amp;MID("; "&amp;TRIM($G25)&amp;";",SEARCH("; "&amp;L$6&amp;": ","; "&amp;TRIM($G25)&amp;";")+LEN("; "&amp;L$6&amp;": "),SEARCH(";","; "&amp;TRIM($G25)&amp;";",SEARCH("; "&amp;L$6&amp;": ","; "&amp;TRIM($G25)&amp;";")+2)-SEARCH("; "&amp;L$6&amp;": ","; "&amp;TRIM($G25)&amp;";")-LEN("; "&amp;L$6&amp;": "))&amp;",")),"Yes",""),""))</f>
        <v/>
      </c>
      <c r="M25" s="26">
        <f>IF(OR($G25="",M$6="",M$7=""),"",IF(ISNUMBER(SEARCH("; "&amp;M$6&amp;": ","; "&amp;TRIM($G25)&amp;";")),IF(ISNUMBER(SEARCH(", "&amp;M$7&amp;",",", "&amp;MID("; "&amp;TRIM($G25)&amp;";",SEARCH("; "&amp;M$6&amp;": ","; "&amp;TRIM($G25)&amp;";")+LEN("; "&amp;M$6&amp;": "),SEARCH(";","; "&amp;TRIM($G25)&amp;";",SEARCH("; "&amp;M$6&amp;": ","; "&amp;TRIM($G25)&amp;";")+2)-SEARCH("; "&amp;M$6&amp;": ","; "&amp;TRIM($G25)&amp;";")-LEN("; "&amp;M$6&amp;": "))&amp;",")),"Yes",""),""))</f>
        <v/>
      </c>
      <c r="N25" s="26">
        <f>IF(OR($G25="",N$6="",N$7=""),"",IF(ISNUMBER(SEARCH("; "&amp;N$6&amp;": ","; "&amp;TRIM($G25)&amp;";")),IF(ISNUMBER(SEARCH(", "&amp;N$7&amp;",",", "&amp;MID("; "&amp;TRIM($G25)&amp;";",SEARCH("; "&amp;N$6&amp;": ","; "&amp;TRIM($G25)&amp;";")+LEN("; "&amp;N$6&amp;": "),SEARCH(";","; "&amp;TRIM($G25)&amp;";",SEARCH("; "&amp;N$6&amp;": ","; "&amp;TRIM($G25)&amp;";")+2)-SEARCH("; "&amp;N$6&amp;": ","; "&amp;TRIM($G25)&amp;";")-LEN("; "&amp;N$6&amp;": "))&amp;",")),"Yes",""),""))</f>
        <v/>
      </c>
      <c r="O25" s="26">
        <f>IF(OR($G25="",O$6="",O$7=""),"",IF(ISNUMBER(SEARCH("; "&amp;O$6&amp;": ","; "&amp;TRIM($G25)&amp;";")),IF(ISNUMBER(SEARCH(", "&amp;O$7&amp;",",", "&amp;MID("; "&amp;TRIM($G25)&amp;";",SEARCH("; "&amp;O$6&amp;": ","; "&amp;TRIM($G25)&amp;";")+LEN("; "&amp;O$6&amp;": "),SEARCH(";","; "&amp;TRIM($G25)&amp;";",SEARCH("; "&amp;O$6&amp;": ","; "&amp;TRIM($G25)&amp;";")+2)-SEARCH("; "&amp;O$6&amp;": ","; "&amp;TRIM($G25)&amp;";")-LEN("; "&amp;O$6&amp;": "))&amp;",")),"Yes",""),""))</f>
        <v/>
      </c>
      <c r="P25" s="26">
        <f>IF(OR($G25="",P$6="",P$7=""),"",IF(ISNUMBER(SEARCH("; "&amp;P$6&amp;": ","; "&amp;TRIM($G25)&amp;";")),IF(ISNUMBER(SEARCH(", "&amp;P$7&amp;",",", "&amp;MID("; "&amp;TRIM($G25)&amp;";",SEARCH("; "&amp;P$6&amp;": ","; "&amp;TRIM($G25)&amp;";")+LEN("; "&amp;P$6&amp;": "),SEARCH(";","; "&amp;TRIM($G25)&amp;";",SEARCH("; "&amp;P$6&amp;": ","; "&amp;TRIM($G25)&amp;";")+2)-SEARCH("; "&amp;P$6&amp;": ","; "&amp;TRIM($G25)&amp;";")-LEN("; "&amp;P$6&amp;": "))&amp;",")),"Yes",""),""))</f>
        <v/>
      </c>
      <c r="Q25" s="26">
        <f>IF(OR($G25="",Q$6="",Q$7=""),"",IF(ISNUMBER(SEARCH("; "&amp;Q$6&amp;": ","; "&amp;TRIM($G25)&amp;";")),IF(ISNUMBER(SEARCH(", "&amp;Q$7&amp;",",", "&amp;MID("; "&amp;TRIM($G25)&amp;";",SEARCH("; "&amp;Q$6&amp;": ","; "&amp;TRIM($G25)&amp;";")+LEN("; "&amp;Q$6&amp;": "),SEARCH(";","; "&amp;TRIM($G25)&amp;";",SEARCH("; "&amp;Q$6&amp;": ","; "&amp;TRIM($G25)&amp;";")+2)-SEARCH("; "&amp;Q$6&amp;": ","; "&amp;TRIM($G25)&amp;";")-LEN("; "&amp;Q$6&amp;": "))&amp;",")),"Yes",""),""))</f>
        <v/>
      </c>
      <c r="R25" s="26">
        <f>IF(OR($G25="",R$6="",R$7=""),"",IF(ISNUMBER(SEARCH("; "&amp;R$6&amp;": ","; "&amp;TRIM($G25)&amp;";")),IF(ISNUMBER(SEARCH(", "&amp;R$7&amp;",",", "&amp;MID("; "&amp;TRIM($G25)&amp;";",SEARCH("; "&amp;R$6&amp;": ","; "&amp;TRIM($G25)&amp;";")+LEN("; "&amp;R$6&amp;": "),SEARCH(";","; "&amp;TRIM($G25)&amp;";",SEARCH("; "&amp;R$6&amp;": ","; "&amp;TRIM($G25)&amp;";")+2)-SEARCH("; "&amp;R$6&amp;": ","; "&amp;TRIM($G25)&amp;";")-LEN("; "&amp;R$6&amp;": "))&amp;",")),"Yes",""),""))</f>
        <v/>
      </c>
      <c r="S25" s="26">
        <f>IF(OR($G25="",S$6="",S$7=""),"",IF(ISNUMBER(SEARCH("; "&amp;S$6&amp;": ","; "&amp;TRIM($G25)&amp;";")),IF(ISNUMBER(SEARCH(", "&amp;S$7&amp;",",", "&amp;MID("; "&amp;TRIM($G25)&amp;";",SEARCH("; "&amp;S$6&amp;": ","; "&amp;TRIM($G25)&amp;";")+LEN("; "&amp;S$6&amp;": "),SEARCH(";","; "&amp;TRIM($G25)&amp;";",SEARCH("; "&amp;S$6&amp;": ","; "&amp;TRIM($G25)&amp;";")+2)-SEARCH("; "&amp;S$6&amp;": ","; "&amp;TRIM($G25)&amp;";")-LEN("; "&amp;S$6&amp;": "))&amp;",")),"Yes",""),""))</f>
        <v/>
      </c>
      <c r="T25" s="26">
        <f>IF(OR($G25="",T$6="",T$7=""),"",IF(ISNUMBER(SEARCH("; "&amp;T$6&amp;": ","; "&amp;TRIM($G25)&amp;";")),IF(ISNUMBER(SEARCH(", "&amp;T$7&amp;",",", "&amp;MID("; "&amp;TRIM($G25)&amp;";",SEARCH("; "&amp;T$6&amp;": ","; "&amp;TRIM($G25)&amp;";")+LEN("; "&amp;T$6&amp;": "),SEARCH(";","; "&amp;TRIM($G25)&amp;";",SEARCH("; "&amp;T$6&amp;": ","; "&amp;TRIM($G25)&amp;";")+2)-SEARCH("; "&amp;T$6&amp;": ","; "&amp;TRIM($G25)&amp;";")-LEN("; "&amp;T$6&amp;": "))&amp;",")),"Yes",""),""))</f>
        <v/>
      </c>
      <c r="U25" s="26">
        <f>IF(OR($G25="",U$6="",U$7=""),"",IF(ISNUMBER(SEARCH("; "&amp;U$6&amp;": ","; "&amp;TRIM($G25)&amp;";")),IF(ISNUMBER(SEARCH(", "&amp;U$7&amp;",",", "&amp;MID("; "&amp;TRIM($G25)&amp;";",SEARCH("; "&amp;U$6&amp;": ","; "&amp;TRIM($G25)&amp;";")+LEN("; "&amp;U$6&amp;": "),SEARCH(";","; "&amp;TRIM($G25)&amp;";",SEARCH("; "&amp;U$6&amp;": ","; "&amp;TRIM($G25)&amp;";")+2)-SEARCH("; "&amp;U$6&amp;": ","; "&amp;TRIM($G25)&amp;";")-LEN("; "&amp;U$6&amp;": "))&amp;",")),"Yes",""),""))</f>
        <v/>
      </c>
      <c r="V25" s="26">
        <f>IF(OR($G25="",V$6="",V$7=""),"",IF(ISNUMBER(SEARCH("; "&amp;V$6&amp;": ","; "&amp;TRIM($G25)&amp;";")),IF(ISNUMBER(SEARCH(", "&amp;V$7&amp;",",", "&amp;MID("; "&amp;TRIM($G25)&amp;";",SEARCH("; "&amp;V$6&amp;": ","; "&amp;TRIM($G25)&amp;";")+LEN("; "&amp;V$6&amp;": "),SEARCH(";","; "&amp;TRIM($G25)&amp;";",SEARCH("; "&amp;V$6&amp;": ","; "&amp;TRIM($G25)&amp;";")+2)-SEARCH("; "&amp;V$6&amp;": ","; "&amp;TRIM($G25)&amp;";")-LEN("; "&amp;V$6&amp;": "))&amp;",")),"Yes",""),""))</f>
        <v/>
      </c>
      <c r="W25" s="26">
        <f>IF(OR($G25="",W$6="",W$7=""),"",IF(ISNUMBER(SEARCH("; "&amp;W$6&amp;": ","; "&amp;TRIM($G25)&amp;";")),IF(ISNUMBER(SEARCH(", "&amp;W$7&amp;",",", "&amp;MID("; "&amp;TRIM($G25)&amp;";",SEARCH("; "&amp;W$6&amp;": ","; "&amp;TRIM($G25)&amp;";")+LEN("; "&amp;W$6&amp;": "),SEARCH(";","; "&amp;TRIM($G25)&amp;";",SEARCH("; "&amp;W$6&amp;": ","; "&amp;TRIM($G25)&amp;";")+2)-SEARCH("; "&amp;W$6&amp;": ","; "&amp;TRIM($G25)&amp;";")-LEN("; "&amp;W$6&amp;": "))&amp;",")),"Yes",""),""))</f>
        <v/>
      </c>
      <c r="X25" s="26">
        <f>IF(OR($G25="",X$6="",X$7=""),"",IF(ISNUMBER(SEARCH("; "&amp;X$6&amp;": ","; "&amp;TRIM($G25)&amp;";")),IF(ISNUMBER(SEARCH(", "&amp;X$7&amp;",",", "&amp;MID("; "&amp;TRIM($G25)&amp;";",SEARCH("; "&amp;X$6&amp;": ","; "&amp;TRIM($G25)&amp;";")+LEN("; "&amp;X$6&amp;": "),SEARCH(";","; "&amp;TRIM($G25)&amp;";",SEARCH("; "&amp;X$6&amp;": ","; "&amp;TRIM($G25)&amp;";")+2)-SEARCH("; "&amp;X$6&amp;": ","; "&amp;TRIM($G25)&amp;";")-LEN("; "&amp;X$6&amp;": "))&amp;",")),"Yes",""),""))</f>
        <v/>
      </c>
      <c r="Y25" s="26">
        <f>IF(OR($G25="",Y$6="",Y$7=""),"",IF(ISNUMBER(SEARCH("; "&amp;Y$6&amp;": ","; "&amp;TRIM($G25)&amp;";")),IF(ISNUMBER(SEARCH(", "&amp;Y$7&amp;",",", "&amp;MID("; "&amp;TRIM($G25)&amp;";",SEARCH("; "&amp;Y$6&amp;": ","; "&amp;TRIM($G25)&amp;";")+LEN("; "&amp;Y$6&amp;": "),SEARCH(";","; "&amp;TRIM($G25)&amp;";",SEARCH("; "&amp;Y$6&amp;": ","; "&amp;TRIM($G25)&amp;";")+2)-SEARCH("; "&amp;Y$6&amp;": ","; "&amp;TRIM($G25)&amp;";")-LEN("; "&amp;Y$6&amp;": "))&amp;",")),"Yes",""),""))</f>
        <v/>
      </c>
      <c r="Z25" s="26">
        <f>IF(OR($G25="",Z$6="",Z$7=""),"",IF(ISNUMBER(SEARCH("; "&amp;Z$6&amp;": ","; "&amp;TRIM($G25)&amp;";")),IF(ISNUMBER(SEARCH(", "&amp;Z$7&amp;",",", "&amp;MID("; "&amp;TRIM($G25)&amp;";",SEARCH("; "&amp;Z$6&amp;": ","; "&amp;TRIM($G25)&amp;";")+LEN("; "&amp;Z$6&amp;": "),SEARCH(";","; "&amp;TRIM($G25)&amp;";",SEARCH("; "&amp;Z$6&amp;": ","; "&amp;TRIM($G25)&amp;";")+2)-SEARCH("; "&amp;Z$6&amp;": ","; "&amp;TRIM($G25)&amp;";")-LEN("; "&amp;Z$6&amp;": "))&amp;",")),"Yes",""),""))</f>
        <v/>
      </c>
      <c r="AA25" s="26">
        <f>IF(OR($G25="",AA$6="",AA$7=""),"",IF(ISNUMBER(SEARCH("; "&amp;AA$6&amp;": ","; "&amp;TRIM($G25)&amp;";")),IF(ISNUMBER(SEARCH(", "&amp;AA$7&amp;",",", "&amp;MID("; "&amp;TRIM($G25)&amp;";",SEARCH("; "&amp;AA$6&amp;": ","; "&amp;TRIM($G25)&amp;";")+LEN("; "&amp;AA$6&amp;": "),SEARCH(";","; "&amp;TRIM($G25)&amp;";",SEARCH("; "&amp;AA$6&amp;": ","; "&amp;TRIM($G25)&amp;";")+2)-SEARCH("; "&amp;AA$6&amp;": ","; "&amp;TRIM($G25)&amp;";")-LEN("; "&amp;AA$6&amp;": "))&amp;",")),"Yes",""),""))</f>
        <v/>
      </c>
      <c r="AB25" s="26">
        <f>IF(OR($G25="",AB$6="",AB$7=""),"",IF(ISNUMBER(SEARCH("; "&amp;AB$6&amp;": ","; "&amp;TRIM($G25)&amp;";")),IF(ISNUMBER(SEARCH(", "&amp;AB$7&amp;",",", "&amp;MID("; "&amp;TRIM($G25)&amp;";",SEARCH("; "&amp;AB$6&amp;": ","; "&amp;TRIM($G25)&amp;";")+LEN("; "&amp;AB$6&amp;": "),SEARCH(";","; "&amp;TRIM($G25)&amp;";",SEARCH("; "&amp;AB$6&amp;": ","; "&amp;TRIM($G25)&amp;";")+2)-SEARCH("; "&amp;AB$6&amp;": ","; "&amp;TRIM($G25)&amp;";")-LEN("; "&amp;AB$6&amp;": "))&amp;",")),"Yes",""),""))</f>
        <v/>
      </c>
      <c r="AC25" s="26">
        <f>IF($B25="","",COUNTIF($H25:$AB25,"Yes"))</f>
        <v/>
      </c>
    </row>
    <row r="26">
      <c r="A26" s="21" t="n">
        <v>19</v>
      </c>
      <c r="B26" s="22" t="n"/>
      <c r="C26" s="22" t="n"/>
      <c r="D26" s="23" t="n"/>
      <c r="E26" s="24" t="n"/>
      <c r="F26" s="22" t="n"/>
      <c r="G26" s="25" t="n"/>
      <c r="H26" s="26">
        <f>IF(OR($G26="",H$6="",H$7=""),"",IF(ISNUMBER(SEARCH("; "&amp;H$6&amp;": ","; "&amp;TRIM($G26)&amp;";")),IF(ISNUMBER(SEARCH(", "&amp;H$7&amp;",",", "&amp;MID("; "&amp;TRIM($G26)&amp;";",SEARCH("; "&amp;H$6&amp;": ","; "&amp;TRIM($G26)&amp;";")+LEN("; "&amp;H$6&amp;": "),SEARCH(";","; "&amp;TRIM($G26)&amp;";",SEARCH("; "&amp;H$6&amp;": ","; "&amp;TRIM($G26)&amp;";")+2)-SEARCH("; "&amp;H$6&amp;": ","; "&amp;TRIM($G26)&amp;";")-LEN("; "&amp;H$6&amp;": "))&amp;",")),"Yes",""),""))</f>
        <v/>
      </c>
      <c r="I26" s="26">
        <f>IF(OR($G26="",I$6="",I$7=""),"",IF(ISNUMBER(SEARCH("; "&amp;I$6&amp;": ","; "&amp;TRIM($G26)&amp;";")),IF(ISNUMBER(SEARCH(", "&amp;I$7&amp;",",", "&amp;MID("; "&amp;TRIM($G26)&amp;";",SEARCH("; "&amp;I$6&amp;": ","; "&amp;TRIM($G26)&amp;";")+LEN("; "&amp;I$6&amp;": "),SEARCH(";","; "&amp;TRIM($G26)&amp;";",SEARCH("; "&amp;I$6&amp;": ","; "&amp;TRIM($G26)&amp;";")+2)-SEARCH("; "&amp;I$6&amp;": ","; "&amp;TRIM($G26)&amp;";")-LEN("; "&amp;I$6&amp;": "))&amp;",")),"Yes",""),""))</f>
        <v/>
      </c>
      <c r="J26" s="26">
        <f>IF(OR($G26="",J$6="",J$7=""),"",IF(ISNUMBER(SEARCH("; "&amp;J$6&amp;": ","; "&amp;TRIM($G26)&amp;";")),IF(ISNUMBER(SEARCH(", "&amp;J$7&amp;",",", "&amp;MID("; "&amp;TRIM($G26)&amp;";",SEARCH("; "&amp;J$6&amp;": ","; "&amp;TRIM($G26)&amp;";")+LEN("; "&amp;J$6&amp;": "),SEARCH(";","; "&amp;TRIM($G26)&amp;";",SEARCH("; "&amp;J$6&amp;": ","; "&amp;TRIM($G26)&amp;";")+2)-SEARCH("; "&amp;J$6&amp;": ","; "&amp;TRIM($G26)&amp;";")-LEN("; "&amp;J$6&amp;": "))&amp;",")),"Yes",""),""))</f>
        <v/>
      </c>
      <c r="K26" s="26">
        <f>IF(OR($G26="",K$6="",K$7=""),"",IF(ISNUMBER(SEARCH("; "&amp;K$6&amp;": ","; "&amp;TRIM($G26)&amp;";")),IF(ISNUMBER(SEARCH(", "&amp;K$7&amp;",",", "&amp;MID("; "&amp;TRIM($G26)&amp;";",SEARCH("; "&amp;K$6&amp;": ","; "&amp;TRIM($G26)&amp;";")+LEN("; "&amp;K$6&amp;": "),SEARCH(";","; "&amp;TRIM($G26)&amp;";",SEARCH("; "&amp;K$6&amp;": ","; "&amp;TRIM($G26)&amp;";")+2)-SEARCH("; "&amp;K$6&amp;": ","; "&amp;TRIM($G26)&amp;";")-LEN("; "&amp;K$6&amp;": "))&amp;",")),"Yes",""),""))</f>
        <v/>
      </c>
      <c r="L26" s="26">
        <f>IF(OR($G26="",L$6="",L$7=""),"",IF(ISNUMBER(SEARCH("; "&amp;L$6&amp;": ","; "&amp;TRIM($G26)&amp;";")),IF(ISNUMBER(SEARCH(", "&amp;L$7&amp;",",", "&amp;MID("; "&amp;TRIM($G26)&amp;";",SEARCH("; "&amp;L$6&amp;": ","; "&amp;TRIM($G26)&amp;";")+LEN("; "&amp;L$6&amp;": "),SEARCH(";","; "&amp;TRIM($G26)&amp;";",SEARCH("; "&amp;L$6&amp;": ","; "&amp;TRIM($G26)&amp;";")+2)-SEARCH("; "&amp;L$6&amp;": ","; "&amp;TRIM($G26)&amp;";")-LEN("; "&amp;L$6&amp;": "))&amp;",")),"Yes",""),""))</f>
        <v/>
      </c>
      <c r="M26" s="26">
        <f>IF(OR($G26="",M$6="",M$7=""),"",IF(ISNUMBER(SEARCH("; "&amp;M$6&amp;": ","; "&amp;TRIM($G26)&amp;";")),IF(ISNUMBER(SEARCH(", "&amp;M$7&amp;",",", "&amp;MID("; "&amp;TRIM($G26)&amp;";",SEARCH("; "&amp;M$6&amp;": ","; "&amp;TRIM($G26)&amp;";")+LEN("; "&amp;M$6&amp;": "),SEARCH(";","; "&amp;TRIM($G26)&amp;";",SEARCH("; "&amp;M$6&amp;": ","; "&amp;TRIM($G26)&amp;";")+2)-SEARCH("; "&amp;M$6&amp;": ","; "&amp;TRIM($G26)&amp;";")-LEN("; "&amp;M$6&amp;": "))&amp;",")),"Yes",""),""))</f>
        <v/>
      </c>
      <c r="N26" s="26">
        <f>IF(OR($G26="",N$6="",N$7=""),"",IF(ISNUMBER(SEARCH("; "&amp;N$6&amp;": ","; "&amp;TRIM($G26)&amp;";")),IF(ISNUMBER(SEARCH(", "&amp;N$7&amp;",",", "&amp;MID("; "&amp;TRIM($G26)&amp;";",SEARCH("; "&amp;N$6&amp;": ","; "&amp;TRIM($G26)&amp;";")+LEN("; "&amp;N$6&amp;": "),SEARCH(";","; "&amp;TRIM($G26)&amp;";",SEARCH("; "&amp;N$6&amp;": ","; "&amp;TRIM($G26)&amp;";")+2)-SEARCH("; "&amp;N$6&amp;": ","; "&amp;TRIM($G26)&amp;";")-LEN("; "&amp;N$6&amp;": "))&amp;",")),"Yes",""),""))</f>
        <v/>
      </c>
      <c r="O26" s="26">
        <f>IF(OR($G26="",O$6="",O$7=""),"",IF(ISNUMBER(SEARCH("; "&amp;O$6&amp;": ","; "&amp;TRIM($G26)&amp;";")),IF(ISNUMBER(SEARCH(", "&amp;O$7&amp;",",", "&amp;MID("; "&amp;TRIM($G26)&amp;";",SEARCH("; "&amp;O$6&amp;": ","; "&amp;TRIM($G26)&amp;";")+LEN("; "&amp;O$6&amp;": "),SEARCH(";","; "&amp;TRIM($G26)&amp;";",SEARCH("; "&amp;O$6&amp;": ","; "&amp;TRIM($G26)&amp;";")+2)-SEARCH("; "&amp;O$6&amp;": ","; "&amp;TRIM($G26)&amp;";")-LEN("; "&amp;O$6&amp;": "))&amp;",")),"Yes",""),""))</f>
        <v/>
      </c>
      <c r="P26" s="26">
        <f>IF(OR($G26="",P$6="",P$7=""),"",IF(ISNUMBER(SEARCH("; "&amp;P$6&amp;": ","; "&amp;TRIM($G26)&amp;";")),IF(ISNUMBER(SEARCH(", "&amp;P$7&amp;",",", "&amp;MID("; "&amp;TRIM($G26)&amp;";",SEARCH("; "&amp;P$6&amp;": ","; "&amp;TRIM($G26)&amp;";")+LEN("; "&amp;P$6&amp;": "),SEARCH(";","; "&amp;TRIM($G26)&amp;";",SEARCH("; "&amp;P$6&amp;": ","; "&amp;TRIM($G26)&amp;";")+2)-SEARCH("; "&amp;P$6&amp;": ","; "&amp;TRIM($G26)&amp;";")-LEN("; "&amp;P$6&amp;": "))&amp;",")),"Yes",""),""))</f>
        <v/>
      </c>
      <c r="Q26" s="26">
        <f>IF(OR($G26="",Q$6="",Q$7=""),"",IF(ISNUMBER(SEARCH("; "&amp;Q$6&amp;": ","; "&amp;TRIM($G26)&amp;";")),IF(ISNUMBER(SEARCH(", "&amp;Q$7&amp;",",", "&amp;MID("; "&amp;TRIM($G26)&amp;";",SEARCH("; "&amp;Q$6&amp;": ","; "&amp;TRIM($G26)&amp;";")+LEN("; "&amp;Q$6&amp;": "),SEARCH(";","; "&amp;TRIM($G26)&amp;";",SEARCH("; "&amp;Q$6&amp;": ","; "&amp;TRIM($G26)&amp;";")+2)-SEARCH("; "&amp;Q$6&amp;": ","; "&amp;TRIM($G26)&amp;";")-LEN("; "&amp;Q$6&amp;": "))&amp;",")),"Yes",""),""))</f>
        <v/>
      </c>
      <c r="R26" s="26">
        <f>IF(OR($G26="",R$6="",R$7=""),"",IF(ISNUMBER(SEARCH("; "&amp;R$6&amp;": ","; "&amp;TRIM($G26)&amp;";")),IF(ISNUMBER(SEARCH(", "&amp;R$7&amp;",",", "&amp;MID("; "&amp;TRIM($G26)&amp;";",SEARCH("; "&amp;R$6&amp;": ","; "&amp;TRIM($G26)&amp;";")+LEN("; "&amp;R$6&amp;": "),SEARCH(";","; "&amp;TRIM($G26)&amp;";",SEARCH("; "&amp;R$6&amp;": ","; "&amp;TRIM($G26)&amp;";")+2)-SEARCH("; "&amp;R$6&amp;": ","; "&amp;TRIM($G26)&amp;";")-LEN("; "&amp;R$6&amp;": "))&amp;",")),"Yes",""),""))</f>
        <v/>
      </c>
      <c r="S26" s="26">
        <f>IF(OR($G26="",S$6="",S$7=""),"",IF(ISNUMBER(SEARCH("; "&amp;S$6&amp;": ","; "&amp;TRIM($G26)&amp;";")),IF(ISNUMBER(SEARCH(", "&amp;S$7&amp;",",", "&amp;MID("; "&amp;TRIM($G26)&amp;";",SEARCH("; "&amp;S$6&amp;": ","; "&amp;TRIM($G26)&amp;";")+LEN("; "&amp;S$6&amp;": "),SEARCH(";","; "&amp;TRIM($G26)&amp;";",SEARCH("; "&amp;S$6&amp;": ","; "&amp;TRIM($G26)&amp;";")+2)-SEARCH("; "&amp;S$6&amp;": ","; "&amp;TRIM($G26)&amp;";")-LEN("; "&amp;S$6&amp;": "))&amp;",")),"Yes",""),""))</f>
        <v/>
      </c>
      <c r="T26" s="26">
        <f>IF(OR($G26="",T$6="",T$7=""),"",IF(ISNUMBER(SEARCH("; "&amp;T$6&amp;": ","; "&amp;TRIM($G26)&amp;";")),IF(ISNUMBER(SEARCH(", "&amp;T$7&amp;",",", "&amp;MID("; "&amp;TRIM($G26)&amp;";",SEARCH("; "&amp;T$6&amp;": ","; "&amp;TRIM($G26)&amp;";")+LEN("; "&amp;T$6&amp;": "),SEARCH(";","; "&amp;TRIM($G26)&amp;";",SEARCH("; "&amp;T$6&amp;": ","; "&amp;TRIM($G26)&amp;";")+2)-SEARCH("; "&amp;T$6&amp;": ","; "&amp;TRIM($G26)&amp;";")-LEN("; "&amp;T$6&amp;": "))&amp;",")),"Yes",""),""))</f>
        <v/>
      </c>
      <c r="U26" s="26">
        <f>IF(OR($G26="",U$6="",U$7=""),"",IF(ISNUMBER(SEARCH("; "&amp;U$6&amp;": ","; "&amp;TRIM($G26)&amp;";")),IF(ISNUMBER(SEARCH(", "&amp;U$7&amp;",",", "&amp;MID("; "&amp;TRIM($G26)&amp;";",SEARCH("; "&amp;U$6&amp;": ","; "&amp;TRIM($G26)&amp;";")+LEN("; "&amp;U$6&amp;": "),SEARCH(";","; "&amp;TRIM($G26)&amp;";",SEARCH("; "&amp;U$6&amp;": ","; "&amp;TRIM($G26)&amp;";")+2)-SEARCH("; "&amp;U$6&amp;": ","; "&amp;TRIM($G26)&amp;";")-LEN("; "&amp;U$6&amp;": "))&amp;",")),"Yes",""),""))</f>
        <v/>
      </c>
      <c r="V26" s="26">
        <f>IF(OR($G26="",V$6="",V$7=""),"",IF(ISNUMBER(SEARCH("; "&amp;V$6&amp;": ","; "&amp;TRIM($G26)&amp;";")),IF(ISNUMBER(SEARCH(", "&amp;V$7&amp;",",", "&amp;MID("; "&amp;TRIM($G26)&amp;";",SEARCH("; "&amp;V$6&amp;": ","; "&amp;TRIM($G26)&amp;";")+LEN("; "&amp;V$6&amp;": "),SEARCH(";","; "&amp;TRIM($G26)&amp;";",SEARCH("; "&amp;V$6&amp;": ","; "&amp;TRIM($G26)&amp;";")+2)-SEARCH("; "&amp;V$6&amp;": ","; "&amp;TRIM($G26)&amp;";")-LEN("; "&amp;V$6&amp;": "))&amp;",")),"Yes",""),""))</f>
        <v/>
      </c>
      <c r="W26" s="26">
        <f>IF(OR($G26="",W$6="",W$7=""),"",IF(ISNUMBER(SEARCH("; "&amp;W$6&amp;": ","; "&amp;TRIM($G26)&amp;";")),IF(ISNUMBER(SEARCH(", "&amp;W$7&amp;",",", "&amp;MID("; "&amp;TRIM($G26)&amp;";",SEARCH("; "&amp;W$6&amp;": ","; "&amp;TRIM($G26)&amp;";")+LEN("; "&amp;W$6&amp;": "),SEARCH(";","; "&amp;TRIM($G26)&amp;";",SEARCH("; "&amp;W$6&amp;": ","; "&amp;TRIM($G26)&amp;";")+2)-SEARCH("; "&amp;W$6&amp;": ","; "&amp;TRIM($G26)&amp;";")-LEN("; "&amp;W$6&amp;": "))&amp;",")),"Yes",""),""))</f>
        <v/>
      </c>
      <c r="X26" s="26">
        <f>IF(OR($G26="",X$6="",X$7=""),"",IF(ISNUMBER(SEARCH("; "&amp;X$6&amp;": ","; "&amp;TRIM($G26)&amp;";")),IF(ISNUMBER(SEARCH(", "&amp;X$7&amp;",",", "&amp;MID("; "&amp;TRIM($G26)&amp;";",SEARCH("; "&amp;X$6&amp;": ","; "&amp;TRIM($G26)&amp;";")+LEN("; "&amp;X$6&amp;": "),SEARCH(";","; "&amp;TRIM($G26)&amp;";",SEARCH("; "&amp;X$6&amp;": ","; "&amp;TRIM($G26)&amp;";")+2)-SEARCH("; "&amp;X$6&amp;": ","; "&amp;TRIM($G26)&amp;";")-LEN("; "&amp;X$6&amp;": "))&amp;",")),"Yes",""),""))</f>
        <v/>
      </c>
      <c r="Y26" s="26">
        <f>IF(OR($G26="",Y$6="",Y$7=""),"",IF(ISNUMBER(SEARCH("; "&amp;Y$6&amp;": ","; "&amp;TRIM($G26)&amp;";")),IF(ISNUMBER(SEARCH(", "&amp;Y$7&amp;",",", "&amp;MID("; "&amp;TRIM($G26)&amp;";",SEARCH("; "&amp;Y$6&amp;": ","; "&amp;TRIM($G26)&amp;";")+LEN("; "&amp;Y$6&amp;": "),SEARCH(";","; "&amp;TRIM($G26)&amp;";",SEARCH("; "&amp;Y$6&amp;": ","; "&amp;TRIM($G26)&amp;";")+2)-SEARCH("; "&amp;Y$6&amp;": ","; "&amp;TRIM($G26)&amp;";")-LEN("; "&amp;Y$6&amp;": "))&amp;",")),"Yes",""),""))</f>
        <v/>
      </c>
      <c r="Z26" s="26">
        <f>IF(OR($G26="",Z$6="",Z$7=""),"",IF(ISNUMBER(SEARCH("; "&amp;Z$6&amp;": ","; "&amp;TRIM($G26)&amp;";")),IF(ISNUMBER(SEARCH(", "&amp;Z$7&amp;",",", "&amp;MID("; "&amp;TRIM($G26)&amp;";",SEARCH("; "&amp;Z$6&amp;": ","; "&amp;TRIM($G26)&amp;";")+LEN("; "&amp;Z$6&amp;": "),SEARCH(";","; "&amp;TRIM($G26)&amp;";",SEARCH("; "&amp;Z$6&amp;": ","; "&amp;TRIM($G26)&amp;";")+2)-SEARCH("; "&amp;Z$6&amp;": ","; "&amp;TRIM($G26)&amp;";")-LEN("; "&amp;Z$6&amp;": "))&amp;",")),"Yes",""),""))</f>
        <v/>
      </c>
      <c r="AA26" s="26">
        <f>IF(OR($G26="",AA$6="",AA$7=""),"",IF(ISNUMBER(SEARCH("; "&amp;AA$6&amp;": ","; "&amp;TRIM($G26)&amp;";")),IF(ISNUMBER(SEARCH(", "&amp;AA$7&amp;",",", "&amp;MID("; "&amp;TRIM($G26)&amp;";",SEARCH("; "&amp;AA$6&amp;": ","; "&amp;TRIM($G26)&amp;";")+LEN("; "&amp;AA$6&amp;": "),SEARCH(";","; "&amp;TRIM($G26)&amp;";",SEARCH("; "&amp;AA$6&amp;": ","; "&amp;TRIM($G26)&amp;";")+2)-SEARCH("; "&amp;AA$6&amp;": ","; "&amp;TRIM($G26)&amp;";")-LEN("; "&amp;AA$6&amp;": "))&amp;",")),"Yes",""),""))</f>
        <v/>
      </c>
      <c r="AB26" s="26">
        <f>IF(OR($G26="",AB$6="",AB$7=""),"",IF(ISNUMBER(SEARCH("; "&amp;AB$6&amp;": ","; "&amp;TRIM($G26)&amp;";")),IF(ISNUMBER(SEARCH(", "&amp;AB$7&amp;",",", "&amp;MID("; "&amp;TRIM($G26)&amp;";",SEARCH("; "&amp;AB$6&amp;": ","; "&amp;TRIM($G26)&amp;";")+LEN("; "&amp;AB$6&amp;": "),SEARCH(";","; "&amp;TRIM($G26)&amp;";",SEARCH("; "&amp;AB$6&amp;": ","; "&amp;TRIM($G26)&amp;";")+2)-SEARCH("; "&amp;AB$6&amp;": ","; "&amp;TRIM($G26)&amp;";")-LEN("; "&amp;AB$6&amp;": "))&amp;",")),"Yes",""),""))</f>
        <v/>
      </c>
      <c r="AC26" s="26">
        <f>IF($B26="","",COUNTIF($H26:$AB26,"Yes"))</f>
        <v/>
      </c>
    </row>
    <row r="27">
      <c r="A27" s="21" t="n">
        <v>20</v>
      </c>
      <c r="B27" s="22" t="n"/>
      <c r="C27" s="22" t="n"/>
      <c r="D27" s="23" t="n"/>
      <c r="E27" s="24" t="n"/>
      <c r="F27" s="22" t="n"/>
      <c r="G27" s="25" t="n"/>
      <c r="H27" s="26">
        <f>IF(OR($G27="",H$6="",H$7=""),"",IF(ISNUMBER(SEARCH("; "&amp;H$6&amp;": ","; "&amp;TRIM($G27)&amp;";")),IF(ISNUMBER(SEARCH(", "&amp;H$7&amp;",",", "&amp;MID("; "&amp;TRIM($G27)&amp;";",SEARCH("; "&amp;H$6&amp;": ","; "&amp;TRIM($G27)&amp;";")+LEN("; "&amp;H$6&amp;": "),SEARCH(";","; "&amp;TRIM($G27)&amp;";",SEARCH("; "&amp;H$6&amp;": ","; "&amp;TRIM($G27)&amp;";")+2)-SEARCH("; "&amp;H$6&amp;": ","; "&amp;TRIM($G27)&amp;";")-LEN("; "&amp;H$6&amp;": "))&amp;",")),"Yes",""),""))</f>
        <v/>
      </c>
      <c r="I27" s="26">
        <f>IF(OR($G27="",I$6="",I$7=""),"",IF(ISNUMBER(SEARCH("; "&amp;I$6&amp;": ","; "&amp;TRIM($G27)&amp;";")),IF(ISNUMBER(SEARCH(", "&amp;I$7&amp;",",", "&amp;MID("; "&amp;TRIM($G27)&amp;";",SEARCH("; "&amp;I$6&amp;": ","; "&amp;TRIM($G27)&amp;";")+LEN("; "&amp;I$6&amp;": "),SEARCH(";","; "&amp;TRIM($G27)&amp;";",SEARCH("; "&amp;I$6&amp;": ","; "&amp;TRIM($G27)&amp;";")+2)-SEARCH("; "&amp;I$6&amp;": ","; "&amp;TRIM($G27)&amp;";")-LEN("; "&amp;I$6&amp;": "))&amp;",")),"Yes",""),""))</f>
        <v/>
      </c>
      <c r="J27" s="26">
        <f>IF(OR($G27="",J$6="",J$7=""),"",IF(ISNUMBER(SEARCH("; "&amp;J$6&amp;": ","; "&amp;TRIM($G27)&amp;";")),IF(ISNUMBER(SEARCH(", "&amp;J$7&amp;",",", "&amp;MID("; "&amp;TRIM($G27)&amp;";",SEARCH("; "&amp;J$6&amp;": ","; "&amp;TRIM($G27)&amp;";")+LEN("; "&amp;J$6&amp;": "),SEARCH(";","; "&amp;TRIM($G27)&amp;";",SEARCH("; "&amp;J$6&amp;": ","; "&amp;TRIM($G27)&amp;";")+2)-SEARCH("; "&amp;J$6&amp;": ","; "&amp;TRIM($G27)&amp;";")-LEN("; "&amp;J$6&amp;": "))&amp;",")),"Yes",""),""))</f>
        <v/>
      </c>
      <c r="K27" s="26">
        <f>IF(OR($G27="",K$6="",K$7=""),"",IF(ISNUMBER(SEARCH("; "&amp;K$6&amp;": ","; "&amp;TRIM($G27)&amp;";")),IF(ISNUMBER(SEARCH(", "&amp;K$7&amp;",",", "&amp;MID("; "&amp;TRIM($G27)&amp;";",SEARCH("; "&amp;K$6&amp;": ","; "&amp;TRIM($G27)&amp;";")+LEN("; "&amp;K$6&amp;": "),SEARCH(";","; "&amp;TRIM($G27)&amp;";",SEARCH("; "&amp;K$6&amp;": ","; "&amp;TRIM($G27)&amp;";")+2)-SEARCH("; "&amp;K$6&amp;": ","; "&amp;TRIM($G27)&amp;";")-LEN("; "&amp;K$6&amp;": "))&amp;",")),"Yes",""),""))</f>
        <v/>
      </c>
      <c r="L27" s="26">
        <f>IF(OR($G27="",L$6="",L$7=""),"",IF(ISNUMBER(SEARCH("; "&amp;L$6&amp;": ","; "&amp;TRIM($G27)&amp;";")),IF(ISNUMBER(SEARCH(", "&amp;L$7&amp;",",", "&amp;MID("; "&amp;TRIM($G27)&amp;";",SEARCH("; "&amp;L$6&amp;": ","; "&amp;TRIM($G27)&amp;";")+LEN("; "&amp;L$6&amp;": "),SEARCH(";","; "&amp;TRIM($G27)&amp;";",SEARCH("; "&amp;L$6&amp;": ","; "&amp;TRIM($G27)&amp;";")+2)-SEARCH("; "&amp;L$6&amp;": ","; "&amp;TRIM($G27)&amp;";")-LEN("; "&amp;L$6&amp;": "))&amp;",")),"Yes",""),""))</f>
        <v/>
      </c>
      <c r="M27" s="26">
        <f>IF(OR($G27="",M$6="",M$7=""),"",IF(ISNUMBER(SEARCH("; "&amp;M$6&amp;": ","; "&amp;TRIM($G27)&amp;";")),IF(ISNUMBER(SEARCH(", "&amp;M$7&amp;",",", "&amp;MID("; "&amp;TRIM($G27)&amp;";",SEARCH("; "&amp;M$6&amp;": ","; "&amp;TRIM($G27)&amp;";")+LEN("; "&amp;M$6&amp;": "),SEARCH(";","; "&amp;TRIM($G27)&amp;";",SEARCH("; "&amp;M$6&amp;": ","; "&amp;TRIM($G27)&amp;";")+2)-SEARCH("; "&amp;M$6&amp;": ","; "&amp;TRIM($G27)&amp;";")-LEN("; "&amp;M$6&amp;": "))&amp;",")),"Yes",""),""))</f>
        <v/>
      </c>
      <c r="N27" s="26">
        <f>IF(OR($G27="",N$6="",N$7=""),"",IF(ISNUMBER(SEARCH("; "&amp;N$6&amp;": ","; "&amp;TRIM($G27)&amp;";")),IF(ISNUMBER(SEARCH(", "&amp;N$7&amp;",",", "&amp;MID("; "&amp;TRIM($G27)&amp;";",SEARCH("; "&amp;N$6&amp;": ","; "&amp;TRIM($G27)&amp;";")+LEN("; "&amp;N$6&amp;": "),SEARCH(";","; "&amp;TRIM($G27)&amp;";",SEARCH("; "&amp;N$6&amp;": ","; "&amp;TRIM($G27)&amp;";")+2)-SEARCH("; "&amp;N$6&amp;": ","; "&amp;TRIM($G27)&amp;";")-LEN("; "&amp;N$6&amp;": "))&amp;",")),"Yes",""),""))</f>
        <v/>
      </c>
      <c r="O27" s="26">
        <f>IF(OR($G27="",O$6="",O$7=""),"",IF(ISNUMBER(SEARCH("; "&amp;O$6&amp;": ","; "&amp;TRIM($G27)&amp;";")),IF(ISNUMBER(SEARCH(", "&amp;O$7&amp;",",", "&amp;MID("; "&amp;TRIM($G27)&amp;";",SEARCH("; "&amp;O$6&amp;": ","; "&amp;TRIM($G27)&amp;";")+LEN("; "&amp;O$6&amp;": "),SEARCH(";","; "&amp;TRIM($G27)&amp;";",SEARCH("; "&amp;O$6&amp;": ","; "&amp;TRIM($G27)&amp;";")+2)-SEARCH("; "&amp;O$6&amp;": ","; "&amp;TRIM($G27)&amp;";")-LEN("; "&amp;O$6&amp;": "))&amp;",")),"Yes",""),""))</f>
        <v/>
      </c>
      <c r="P27" s="26">
        <f>IF(OR($G27="",P$6="",P$7=""),"",IF(ISNUMBER(SEARCH("; "&amp;P$6&amp;": ","; "&amp;TRIM($G27)&amp;";")),IF(ISNUMBER(SEARCH(", "&amp;P$7&amp;",",", "&amp;MID("; "&amp;TRIM($G27)&amp;";",SEARCH("; "&amp;P$6&amp;": ","; "&amp;TRIM($G27)&amp;";")+LEN("; "&amp;P$6&amp;": "),SEARCH(";","; "&amp;TRIM($G27)&amp;";",SEARCH("; "&amp;P$6&amp;": ","; "&amp;TRIM($G27)&amp;";")+2)-SEARCH("; "&amp;P$6&amp;": ","; "&amp;TRIM($G27)&amp;";")-LEN("; "&amp;P$6&amp;": "))&amp;",")),"Yes",""),""))</f>
        <v/>
      </c>
      <c r="Q27" s="26">
        <f>IF(OR($G27="",Q$6="",Q$7=""),"",IF(ISNUMBER(SEARCH("; "&amp;Q$6&amp;": ","; "&amp;TRIM($G27)&amp;";")),IF(ISNUMBER(SEARCH(", "&amp;Q$7&amp;",",", "&amp;MID("; "&amp;TRIM($G27)&amp;";",SEARCH("; "&amp;Q$6&amp;": ","; "&amp;TRIM($G27)&amp;";")+LEN("; "&amp;Q$6&amp;": "),SEARCH(";","; "&amp;TRIM($G27)&amp;";",SEARCH("; "&amp;Q$6&amp;": ","; "&amp;TRIM($G27)&amp;";")+2)-SEARCH("; "&amp;Q$6&amp;": ","; "&amp;TRIM($G27)&amp;";")-LEN("; "&amp;Q$6&amp;": "))&amp;",")),"Yes",""),""))</f>
        <v/>
      </c>
      <c r="R27" s="26">
        <f>IF(OR($G27="",R$6="",R$7=""),"",IF(ISNUMBER(SEARCH("; "&amp;R$6&amp;": ","; "&amp;TRIM($G27)&amp;";")),IF(ISNUMBER(SEARCH(", "&amp;R$7&amp;",",", "&amp;MID("; "&amp;TRIM($G27)&amp;";",SEARCH("; "&amp;R$6&amp;": ","; "&amp;TRIM($G27)&amp;";")+LEN("; "&amp;R$6&amp;": "),SEARCH(";","; "&amp;TRIM($G27)&amp;";",SEARCH("; "&amp;R$6&amp;": ","; "&amp;TRIM($G27)&amp;";")+2)-SEARCH("; "&amp;R$6&amp;": ","; "&amp;TRIM($G27)&amp;";")-LEN("; "&amp;R$6&amp;": "))&amp;",")),"Yes",""),""))</f>
        <v/>
      </c>
      <c r="S27" s="26">
        <f>IF(OR($G27="",S$6="",S$7=""),"",IF(ISNUMBER(SEARCH("; "&amp;S$6&amp;": ","; "&amp;TRIM($G27)&amp;";")),IF(ISNUMBER(SEARCH(", "&amp;S$7&amp;",",", "&amp;MID("; "&amp;TRIM($G27)&amp;";",SEARCH("; "&amp;S$6&amp;": ","; "&amp;TRIM($G27)&amp;";")+LEN("; "&amp;S$6&amp;": "),SEARCH(";","; "&amp;TRIM($G27)&amp;";",SEARCH("; "&amp;S$6&amp;": ","; "&amp;TRIM($G27)&amp;";")+2)-SEARCH("; "&amp;S$6&amp;": ","; "&amp;TRIM($G27)&amp;";")-LEN("; "&amp;S$6&amp;": "))&amp;",")),"Yes",""),""))</f>
        <v/>
      </c>
      <c r="T27" s="26">
        <f>IF(OR($G27="",T$6="",T$7=""),"",IF(ISNUMBER(SEARCH("; "&amp;T$6&amp;": ","; "&amp;TRIM($G27)&amp;";")),IF(ISNUMBER(SEARCH(", "&amp;T$7&amp;",",", "&amp;MID("; "&amp;TRIM($G27)&amp;";",SEARCH("; "&amp;T$6&amp;": ","; "&amp;TRIM($G27)&amp;";")+LEN("; "&amp;T$6&amp;": "),SEARCH(";","; "&amp;TRIM($G27)&amp;";",SEARCH("; "&amp;T$6&amp;": ","; "&amp;TRIM($G27)&amp;";")+2)-SEARCH("; "&amp;T$6&amp;": ","; "&amp;TRIM($G27)&amp;";")-LEN("; "&amp;T$6&amp;": "))&amp;",")),"Yes",""),""))</f>
        <v/>
      </c>
      <c r="U27" s="26">
        <f>IF(OR($G27="",U$6="",U$7=""),"",IF(ISNUMBER(SEARCH("; "&amp;U$6&amp;": ","; "&amp;TRIM($G27)&amp;";")),IF(ISNUMBER(SEARCH(", "&amp;U$7&amp;",",", "&amp;MID("; "&amp;TRIM($G27)&amp;";",SEARCH("; "&amp;U$6&amp;": ","; "&amp;TRIM($G27)&amp;";")+LEN("; "&amp;U$6&amp;": "),SEARCH(";","; "&amp;TRIM($G27)&amp;";",SEARCH("; "&amp;U$6&amp;": ","; "&amp;TRIM($G27)&amp;";")+2)-SEARCH("; "&amp;U$6&amp;": ","; "&amp;TRIM($G27)&amp;";")-LEN("; "&amp;U$6&amp;": "))&amp;",")),"Yes",""),""))</f>
        <v/>
      </c>
      <c r="V27" s="26">
        <f>IF(OR($G27="",V$6="",V$7=""),"",IF(ISNUMBER(SEARCH("; "&amp;V$6&amp;": ","; "&amp;TRIM($G27)&amp;";")),IF(ISNUMBER(SEARCH(", "&amp;V$7&amp;",",", "&amp;MID("; "&amp;TRIM($G27)&amp;";",SEARCH("; "&amp;V$6&amp;": ","; "&amp;TRIM($G27)&amp;";")+LEN("; "&amp;V$6&amp;": "),SEARCH(";","; "&amp;TRIM($G27)&amp;";",SEARCH("; "&amp;V$6&amp;": ","; "&amp;TRIM($G27)&amp;";")+2)-SEARCH("; "&amp;V$6&amp;": ","; "&amp;TRIM($G27)&amp;";")-LEN("; "&amp;V$6&amp;": "))&amp;",")),"Yes",""),""))</f>
        <v/>
      </c>
      <c r="W27" s="26">
        <f>IF(OR($G27="",W$6="",W$7=""),"",IF(ISNUMBER(SEARCH("; "&amp;W$6&amp;": ","; "&amp;TRIM($G27)&amp;";")),IF(ISNUMBER(SEARCH(", "&amp;W$7&amp;",",", "&amp;MID("; "&amp;TRIM($G27)&amp;";",SEARCH("; "&amp;W$6&amp;": ","; "&amp;TRIM($G27)&amp;";")+LEN("; "&amp;W$6&amp;": "),SEARCH(";","; "&amp;TRIM($G27)&amp;";",SEARCH("; "&amp;W$6&amp;": ","; "&amp;TRIM($G27)&amp;";")+2)-SEARCH("; "&amp;W$6&amp;": ","; "&amp;TRIM($G27)&amp;";")-LEN("; "&amp;W$6&amp;": "))&amp;",")),"Yes",""),""))</f>
        <v/>
      </c>
      <c r="X27" s="26">
        <f>IF(OR($G27="",X$6="",X$7=""),"",IF(ISNUMBER(SEARCH("; "&amp;X$6&amp;": ","; "&amp;TRIM($G27)&amp;";")),IF(ISNUMBER(SEARCH(", "&amp;X$7&amp;",",", "&amp;MID("; "&amp;TRIM($G27)&amp;";",SEARCH("; "&amp;X$6&amp;": ","; "&amp;TRIM($G27)&amp;";")+LEN("; "&amp;X$6&amp;": "),SEARCH(";","; "&amp;TRIM($G27)&amp;";",SEARCH("; "&amp;X$6&amp;": ","; "&amp;TRIM($G27)&amp;";")+2)-SEARCH("; "&amp;X$6&amp;": ","; "&amp;TRIM($G27)&amp;";")-LEN("; "&amp;X$6&amp;": "))&amp;",")),"Yes",""),""))</f>
        <v/>
      </c>
      <c r="Y27" s="26">
        <f>IF(OR($G27="",Y$6="",Y$7=""),"",IF(ISNUMBER(SEARCH("; "&amp;Y$6&amp;": ","; "&amp;TRIM($G27)&amp;";")),IF(ISNUMBER(SEARCH(", "&amp;Y$7&amp;",",", "&amp;MID("; "&amp;TRIM($G27)&amp;";",SEARCH("; "&amp;Y$6&amp;": ","; "&amp;TRIM($G27)&amp;";")+LEN("; "&amp;Y$6&amp;": "),SEARCH(";","; "&amp;TRIM($G27)&amp;";",SEARCH("; "&amp;Y$6&amp;": ","; "&amp;TRIM($G27)&amp;";")+2)-SEARCH("; "&amp;Y$6&amp;": ","; "&amp;TRIM($G27)&amp;";")-LEN("; "&amp;Y$6&amp;": "))&amp;",")),"Yes",""),""))</f>
        <v/>
      </c>
      <c r="Z27" s="26">
        <f>IF(OR($G27="",Z$6="",Z$7=""),"",IF(ISNUMBER(SEARCH("; "&amp;Z$6&amp;": ","; "&amp;TRIM($G27)&amp;";")),IF(ISNUMBER(SEARCH(", "&amp;Z$7&amp;",",", "&amp;MID("; "&amp;TRIM($G27)&amp;";",SEARCH("; "&amp;Z$6&amp;": ","; "&amp;TRIM($G27)&amp;";")+LEN("; "&amp;Z$6&amp;": "),SEARCH(";","; "&amp;TRIM($G27)&amp;";",SEARCH("; "&amp;Z$6&amp;": ","; "&amp;TRIM($G27)&amp;";")+2)-SEARCH("; "&amp;Z$6&amp;": ","; "&amp;TRIM($G27)&amp;";")-LEN("; "&amp;Z$6&amp;": "))&amp;",")),"Yes",""),""))</f>
        <v/>
      </c>
      <c r="AA27" s="26">
        <f>IF(OR($G27="",AA$6="",AA$7=""),"",IF(ISNUMBER(SEARCH("; "&amp;AA$6&amp;": ","; "&amp;TRIM($G27)&amp;";")),IF(ISNUMBER(SEARCH(", "&amp;AA$7&amp;",",", "&amp;MID("; "&amp;TRIM($G27)&amp;";",SEARCH("; "&amp;AA$6&amp;": ","; "&amp;TRIM($G27)&amp;";")+LEN("; "&amp;AA$6&amp;": "),SEARCH(";","; "&amp;TRIM($G27)&amp;";",SEARCH("; "&amp;AA$6&amp;": ","; "&amp;TRIM($G27)&amp;";")+2)-SEARCH("; "&amp;AA$6&amp;": ","; "&amp;TRIM($G27)&amp;";")-LEN("; "&amp;AA$6&amp;": "))&amp;",")),"Yes",""),""))</f>
        <v/>
      </c>
      <c r="AB27" s="26">
        <f>IF(OR($G27="",AB$6="",AB$7=""),"",IF(ISNUMBER(SEARCH("; "&amp;AB$6&amp;": ","; "&amp;TRIM($G27)&amp;";")),IF(ISNUMBER(SEARCH(", "&amp;AB$7&amp;",",", "&amp;MID("; "&amp;TRIM($G27)&amp;";",SEARCH("; "&amp;AB$6&amp;": ","; "&amp;TRIM($G27)&amp;";")+LEN("; "&amp;AB$6&amp;": "),SEARCH(";","; "&amp;TRIM($G27)&amp;";",SEARCH("; "&amp;AB$6&amp;": ","; "&amp;TRIM($G27)&amp;";")+2)-SEARCH("; "&amp;AB$6&amp;": ","; "&amp;TRIM($G27)&amp;";")-LEN("; "&amp;AB$6&amp;": "))&amp;",")),"Yes",""),""))</f>
        <v/>
      </c>
      <c r="AC27" s="26">
        <f>IF($B27="","",COUNTIF($H27:$AB27,"Yes"))</f>
        <v/>
      </c>
    </row>
    <row r="28">
      <c r="A28" s="21" t="n">
        <v>21</v>
      </c>
      <c r="B28" s="22" t="n"/>
      <c r="C28" s="22" t="n"/>
      <c r="D28" s="23" t="n"/>
      <c r="E28" s="24" t="n"/>
      <c r="F28" s="22" t="n"/>
      <c r="G28" s="25" t="n"/>
      <c r="H28" s="26">
        <f>IF(OR($G28="",H$6="",H$7=""),"",IF(ISNUMBER(SEARCH("; "&amp;H$6&amp;": ","; "&amp;TRIM($G28)&amp;";")),IF(ISNUMBER(SEARCH(", "&amp;H$7&amp;",",", "&amp;MID("; "&amp;TRIM($G28)&amp;";",SEARCH("; "&amp;H$6&amp;": ","; "&amp;TRIM($G28)&amp;";")+LEN("; "&amp;H$6&amp;": "),SEARCH(";","; "&amp;TRIM($G28)&amp;";",SEARCH("; "&amp;H$6&amp;": ","; "&amp;TRIM($G28)&amp;";")+2)-SEARCH("; "&amp;H$6&amp;": ","; "&amp;TRIM($G28)&amp;";")-LEN("; "&amp;H$6&amp;": "))&amp;",")),"Yes",""),""))</f>
        <v/>
      </c>
      <c r="I28" s="26">
        <f>IF(OR($G28="",I$6="",I$7=""),"",IF(ISNUMBER(SEARCH("; "&amp;I$6&amp;": ","; "&amp;TRIM($G28)&amp;";")),IF(ISNUMBER(SEARCH(", "&amp;I$7&amp;",",", "&amp;MID("; "&amp;TRIM($G28)&amp;";",SEARCH("; "&amp;I$6&amp;": ","; "&amp;TRIM($G28)&amp;";")+LEN("; "&amp;I$6&amp;": "),SEARCH(";","; "&amp;TRIM($G28)&amp;";",SEARCH("; "&amp;I$6&amp;": ","; "&amp;TRIM($G28)&amp;";")+2)-SEARCH("; "&amp;I$6&amp;": ","; "&amp;TRIM($G28)&amp;";")-LEN("; "&amp;I$6&amp;": "))&amp;",")),"Yes",""),""))</f>
        <v/>
      </c>
      <c r="J28" s="26">
        <f>IF(OR($G28="",J$6="",J$7=""),"",IF(ISNUMBER(SEARCH("; "&amp;J$6&amp;": ","; "&amp;TRIM($G28)&amp;";")),IF(ISNUMBER(SEARCH(", "&amp;J$7&amp;",",", "&amp;MID("; "&amp;TRIM($G28)&amp;";",SEARCH("; "&amp;J$6&amp;": ","; "&amp;TRIM($G28)&amp;";")+LEN("; "&amp;J$6&amp;": "),SEARCH(";","; "&amp;TRIM($G28)&amp;";",SEARCH("; "&amp;J$6&amp;": ","; "&amp;TRIM($G28)&amp;";")+2)-SEARCH("; "&amp;J$6&amp;": ","; "&amp;TRIM($G28)&amp;";")-LEN("; "&amp;J$6&amp;": "))&amp;",")),"Yes",""),""))</f>
        <v/>
      </c>
      <c r="K28" s="26">
        <f>IF(OR($G28="",K$6="",K$7=""),"",IF(ISNUMBER(SEARCH("; "&amp;K$6&amp;": ","; "&amp;TRIM($G28)&amp;";")),IF(ISNUMBER(SEARCH(", "&amp;K$7&amp;",",", "&amp;MID("; "&amp;TRIM($G28)&amp;";",SEARCH("; "&amp;K$6&amp;": ","; "&amp;TRIM($G28)&amp;";")+LEN("; "&amp;K$6&amp;": "),SEARCH(";","; "&amp;TRIM($G28)&amp;";",SEARCH("; "&amp;K$6&amp;": ","; "&amp;TRIM($G28)&amp;";")+2)-SEARCH("; "&amp;K$6&amp;": ","; "&amp;TRIM($G28)&amp;";")-LEN("; "&amp;K$6&amp;": "))&amp;",")),"Yes",""),""))</f>
        <v/>
      </c>
      <c r="L28" s="26">
        <f>IF(OR($G28="",L$6="",L$7=""),"",IF(ISNUMBER(SEARCH("; "&amp;L$6&amp;": ","; "&amp;TRIM($G28)&amp;";")),IF(ISNUMBER(SEARCH(", "&amp;L$7&amp;",",", "&amp;MID("; "&amp;TRIM($G28)&amp;";",SEARCH("; "&amp;L$6&amp;": ","; "&amp;TRIM($G28)&amp;";")+LEN("; "&amp;L$6&amp;": "),SEARCH(";","; "&amp;TRIM($G28)&amp;";",SEARCH("; "&amp;L$6&amp;": ","; "&amp;TRIM($G28)&amp;";")+2)-SEARCH("; "&amp;L$6&amp;": ","; "&amp;TRIM($G28)&amp;";")-LEN("; "&amp;L$6&amp;": "))&amp;",")),"Yes",""),""))</f>
        <v/>
      </c>
      <c r="M28" s="26">
        <f>IF(OR($G28="",M$6="",M$7=""),"",IF(ISNUMBER(SEARCH("; "&amp;M$6&amp;": ","; "&amp;TRIM($G28)&amp;";")),IF(ISNUMBER(SEARCH(", "&amp;M$7&amp;",",", "&amp;MID("; "&amp;TRIM($G28)&amp;";",SEARCH("; "&amp;M$6&amp;": ","; "&amp;TRIM($G28)&amp;";")+LEN("; "&amp;M$6&amp;": "),SEARCH(";","; "&amp;TRIM($G28)&amp;";",SEARCH("; "&amp;M$6&amp;": ","; "&amp;TRIM($G28)&amp;";")+2)-SEARCH("; "&amp;M$6&amp;": ","; "&amp;TRIM($G28)&amp;";")-LEN("; "&amp;M$6&amp;": "))&amp;",")),"Yes",""),""))</f>
        <v/>
      </c>
      <c r="N28" s="26">
        <f>IF(OR($G28="",N$6="",N$7=""),"",IF(ISNUMBER(SEARCH("; "&amp;N$6&amp;": ","; "&amp;TRIM($G28)&amp;";")),IF(ISNUMBER(SEARCH(", "&amp;N$7&amp;",",", "&amp;MID("; "&amp;TRIM($G28)&amp;";",SEARCH("; "&amp;N$6&amp;": ","; "&amp;TRIM($G28)&amp;";")+LEN("; "&amp;N$6&amp;": "),SEARCH(";","; "&amp;TRIM($G28)&amp;";",SEARCH("; "&amp;N$6&amp;": ","; "&amp;TRIM($G28)&amp;";")+2)-SEARCH("; "&amp;N$6&amp;": ","; "&amp;TRIM($G28)&amp;";")-LEN("; "&amp;N$6&amp;": "))&amp;",")),"Yes",""),""))</f>
        <v/>
      </c>
      <c r="O28" s="26">
        <f>IF(OR($G28="",O$6="",O$7=""),"",IF(ISNUMBER(SEARCH("; "&amp;O$6&amp;": ","; "&amp;TRIM($G28)&amp;";")),IF(ISNUMBER(SEARCH(", "&amp;O$7&amp;",",", "&amp;MID("; "&amp;TRIM($G28)&amp;";",SEARCH("; "&amp;O$6&amp;": ","; "&amp;TRIM($G28)&amp;";")+LEN("; "&amp;O$6&amp;": "),SEARCH(";","; "&amp;TRIM($G28)&amp;";",SEARCH("; "&amp;O$6&amp;": ","; "&amp;TRIM($G28)&amp;";")+2)-SEARCH("; "&amp;O$6&amp;": ","; "&amp;TRIM($G28)&amp;";")-LEN("; "&amp;O$6&amp;": "))&amp;",")),"Yes",""),""))</f>
        <v/>
      </c>
      <c r="P28" s="26">
        <f>IF(OR($G28="",P$6="",P$7=""),"",IF(ISNUMBER(SEARCH("; "&amp;P$6&amp;": ","; "&amp;TRIM($G28)&amp;";")),IF(ISNUMBER(SEARCH(", "&amp;P$7&amp;",",", "&amp;MID("; "&amp;TRIM($G28)&amp;";",SEARCH("; "&amp;P$6&amp;": ","; "&amp;TRIM($G28)&amp;";")+LEN("; "&amp;P$6&amp;": "),SEARCH(";","; "&amp;TRIM($G28)&amp;";",SEARCH("; "&amp;P$6&amp;": ","; "&amp;TRIM($G28)&amp;";")+2)-SEARCH("; "&amp;P$6&amp;": ","; "&amp;TRIM($G28)&amp;";")-LEN("; "&amp;P$6&amp;": "))&amp;",")),"Yes",""),""))</f>
        <v/>
      </c>
      <c r="Q28" s="26">
        <f>IF(OR($G28="",Q$6="",Q$7=""),"",IF(ISNUMBER(SEARCH("; "&amp;Q$6&amp;": ","; "&amp;TRIM($G28)&amp;";")),IF(ISNUMBER(SEARCH(", "&amp;Q$7&amp;",",", "&amp;MID("; "&amp;TRIM($G28)&amp;";",SEARCH("; "&amp;Q$6&amp;": ","; "&amp;TRIM($G28)&amp;";")+LEN("; "&amp;Q$6&amp;": "),SEARCH(";","; "&amp;TRIM($G28)&amp;";",SEARCH("; "&amp;Q$6&amp;": ","; "&amp;TRIM($G28)&amp;";")+2)-SEARCH("; "&amp;Q$6&amp;": ","; "&amp;TRIM($G28)&amp;";")-LEN("; "&amp;Q$6&amp;": "))&amp;",")),"Yes",""),""))</f>
        <v/>
      </c>
      <c r="R28" s="26">
        <f>IF(OR($G28="",R$6="",R$7=""),"",IF(ISNUMBER(SEARCH("; "&amp;R$6&amp;": ","; "&amp;TRIM($G28)&amp;";")),IF(ISNUMBER(SEARCH(", "&amp;R$7&amp;",",", "&amp;MID("; "&amp;TRIM($G28)&amp;";",SEARCH("; "&amp;R$6&amp;": ","; "&amp;TRIM($G28)&amp;";")+LEN("; "&amp;R$6&amp;": "),SEARCH(";","; "&amp;TRIM($G28)&amp;";",SEARCH("; "&amp;R$6&amp;": ","; "&amp;TRIM($G28)&amp;";")+2)-SEARCH("; "&amp;R$6&amp;": ","; "&amp;TRIM($G28)&amp;";")-LEN("; "&amp;R$6&amp;": "))&amp;",")),"Yes",""),""))</f>
        <v/>
      </c>
      <c r="S28" s="26">
        <f>IF(OR($G28="",S$6="",S$7=""),"",IF(ISNUMBER(SEARCH("; "&amp;S$6&amp;": ","; "&amp;TRIM($G28)&amp;";")),IF(ISNUMBER(SEARCH(", "&amp;S$7&amp;",",", "&amp;MID("; "&amp;TRIM($G28)&amp;";",SEARCH("; "&amp;S$6&amp;": ","; "&amp;TRIM($G28)&amp;";")+LEN("; "&amp;S$6&amp;": "),SEARCH(";","; "&amp;TRIM($G28)&amp;";",SEARCH("; "&amp;S$6&amp;": ","; "&amp;TRIM($G28)&amp;";")+2)-SEARCH("; "&amp;S$6&amp;": ","; "&amp;TRIM($G28)&amp;";")-LEN("; "&amp;S$6&amp;": "))&amp;",")),"Yes",""),""))</f>
        <v/>
      </c>
      <c r="T28" s="26">
        <f>IF(OR($G28="",T$6="",T$7=""),"",IF(ISNUMBER(SEARCH("; "&amp;T$6&amp;": ","; "&amp;TRIM($G28)&amp;";")),IF(ISNUMBER(SEARCH(", "&amp;T$7&amp;",",", "&amp;MID("; "&amp;TRIM($G28)&amp;";",SEARCH("; "&amp;T$6&amp;": ","; "&amp;TRIM($G28)&amp;";")+LEN("; "&amp;T$6&amp;": "),SEARCH(";","; "&amp;TRIM($G28)&amp;";",SEARCH("; "&amp;T$6&amp;": ","; "&amp;TRIM($G28)&amp;";")+2)-SEARCH("; "&amp;T$6&amp;": ","; "&amp;TRIM($G28)&amp;";")-LEN("; "&amp;T$6&amp;": "))&amp;",")),"Yes",""),""))</f>
        <v/>
      </c>
      <c r="U28" s="26">
        <f>IF(OR($G28="",U$6="",U$7=""),"",IF(ISNUMBER(SEARCH("; "&amp;U$6&amp;": ","; "&amp;TRIM($G28)&amp;";")),IF(ISNUMBER(SEARCH(", "&amp;U$7&amp;",",", "&amp;MID("; "&amp;TRIM($G28)&amp;";",SEARCH("; "&amp;U$6&amp;": ","; "&amp;TRIM($G28)&amp;";")+LEN("; "&amp;U$6&amp;": "),SEARCH(";","; "&amp;TRIM($G28)&amp;";",SEARCH("; "&amp;U$6&amp;": ","; "&amp;TRIM($G28)&amp;";")+2)-SEARCH("; "&amp;U$6&amp;": ","; "&amp;TRIM($G28)&amp;";")-LEN("; "&amp;U$6&amp;": "))&amp;",")),"Yes",""),""))</f>
        <v/>
      </c>
      <c r="V28" s="26">
        <f>IF(OR($G28="",V$6="",V$7=""),"",IF(ISNUMBER(SEARCH("; "&amp;V$6&amp;": ","; "&amp;TRIM($G28)&amp;";")),IF(ISNUMBER(SEARCH(", "&amp;V$7&amp;",",", "&amp;MID("; "&amp;TRIM($G28)&amp;";",SEARCH("; "&amp;V$6&amp;": ","; "&amp;TRIM($G28)&amp;";")+LEN("; "&amp;V$6&amp;": "),SEARCH(";","; "&amp;TRIM($G28)&amp;";",SEARCH("; "&amp;V$6&amp;": ","; "&amp;TRIM($G28)&amp;";")+2)-SEARCH("; "&amp;V$6&amp;": ","; "&amp;TRIM($G28)&amp;";")-LEN("; "&amp;V$6&amp;": "))&amp;",")),"Yes",""),""))</f>
        <v/>
      </c>
      <c r="W28" s="26">
        <f>IF(OR($G28="",W$6="",W$7=""),"",IF(ISNUMBER(SEARCH("; "&amp;W$6&amp;": ","; "&amp;TRIM($G28)&amp;";")),IF(ISNUMBER(SEARCH(", "&amp;W$7&amp;",",", "&amp;MID("; "&amp;TRIM($G28)&amp;";",SEARCH("; "&amp;W$6&amp;": ","; "&amp;TRIM($G28)&amp;";")+LEN("; "&amp;W$6&amp;": "),SEARCH(";","; "&amp;TRIM($G28)&amp;";",SEARCH("; "&amp;W$6&amp;": ","; "&amp;TRIM($G28)&amp;";")+2)-SEARCH("; "&amp;W$6&amp;": ","; "&amp;TRIM($G28)&amp;";")-LEN("; "&amp;W$6&amp;": "))&amp;",")),"Yes",""),""))</f>
        <v/>
      </c>
      <c r="X28" s="26">
        <f>IF(OR($G28="",X$6="",X$7=""),"",IF(ISNUMBER(SEARCH("; "&amp;X$6&amp;": ","; "&amp;TRIM($G28)&amp;";")),IF(ISNUMBER(SEARCH(", "&amp;X$7&amp;",",", "&amp;MID("; "&amp;TRIM($G28)&amp;";",SEARCH("; "&amp;X$6&amp;": ","; "&amp;TRIM($G28)&amp;";")+LEN("; "&amp;X$6&amp;": "),SEARCH(";","; "&amp;TRIM($G28)&amp;";",SEARCH("; "&amp;X$6&amp;": ","; "&amp;TRIM($G28)&amp;";")+2)-SEARCH("; "&amp;X$6&amp;": ","; "&amp;TRIM($G28)&amp;";")-LEN("; "&amp;X$6&amp;": "))&amp;",")),"Yes",""),""))</f>
        <v/>
      </c>
      <c r="Y28" s="26">
        <f>IF(OR($G28="",Y$6="",Y$7=""),"",IF(ISNUMBER(SEARCH("; "&amp;Y$6&amp;": ","; "&amp;TRIM($G28)&amp;";")),IF(ISNUMBER(SEARCH(", "&amp;Y$7&amp;",",", "&amp;MID("; "&amp;TRIM($G28)&amp;";",SEARCH("; "&amp;Y$6&amp;": ","; "&amp;TRIM($G28)&amp;";")+LEN("; "&amp;Y$6&amp;": "),SEARCH(";","; "&amp;TRIM($G28)&amp;";",SEARCH("; "&amp;Y$6&amp;": ","; "&amp;TRIM($G28)&amp;";")+2)-SEARCH("; "&amp;Y$6&amp;": ","; "&amp;TRIM($G28)&amp;";")-LEN("; "&amp;Y$6&amp;": "))&amp;",")),"Yes",""),""))</f>
        <v/>
      </c>
      <c r="Z28" s="26">
        <f>IF(OR($G28="",Z$6="",Z$7=""),"",IF(ISNUMBER(SEARCH("; "&amp;Z$6&amp;": ","; "&amp;TRIM($G28)&amp;";")),IF(ISNUMBER(SEARCH(", "&amp;Z$7&amp;",",", "&amp;MID("; "&amp;TRIM($G28)&amp;";",SEARCH("; "&amp;Z$6&amp;": ","; "&amp;TRIM($G28)&amp;";")+LEN("; "&amp;Z$6&amp;": "),SEARCH(";","; "&amp;TRIM($G28)&amp;";",SEARCH("; "&amp;Z$6&amp;": ","; "&amp;TRIM($G28)&amp;";")+2)-SEARCH("; "&amp;Z$6&amp;": ","; "&amp;TRIM($G28)&amp;";")-LEN("; "&amp;Z$6&amp;": "))&amp;",")),"Yes",""),""))</f>
        <v/>
      </c>
      <c r="AA28" s="26">
        <f>IF(OR($G28="",AA$6="",AA$7=""),"",IF(ISNUMBER(SEARCH("; "&amp;AA$6&amp;": ","; "&amp;TRIM($G28)&amp;";")),IF(ISNUMBER(SEARCH(", "&amp;AA$7&amp;",",", "&amp;MID("; "&amp;TRIM($G28)&amp;";",SEARCH("; "&amp;AA$6&amp;": ","; "&amp;TRIM($G28)&amp;";")+LEN("; "&amp;AA$6&amp;": "),SEARCH(";","; "&amp;TRIM($G28)&amp;";",SEARCH("; "&amp;AA$6&amp;": ","; "&amp;TRIM($G28)&amp;";")+2)-SEARCH("; "&amp;AA$6&amp;": ","; "&amp;TRIM($G28)&amp;";")-LEN("; "&amp;AA$6&amp;": "))&amp;",")),"Yes",""),""))</f>
        <v/>
      </c>
      <c r="AB28" s="26">
        <f>IF(OR($G28="",AB$6="",AB$7=""),"",IF(ISNUMBER(SEARCH("; "&amp;AB$6&amp;": ","; "&amp;TRIM($G28)&amp;";")),IF(ISNUMBER(SEARCH(", "&amp;AB$7&amp;",",", "&amp;MID("; "&amp;TRIM($G28)&amp;";",SEARCH("; "&amp;AB$6&amp;": ","; "&amp;TRIM($G28)&amp;";")+LEN("; "&amp;AB$6&amp;": "),SEARCH(";","; "&amp;TRIM($G28)&amp;";",SEARCH("; "&amp;AB$6&amp;": ","; "&amp;TRIM($G28)&amp;";")+2)-SEARCH("; "&amp;AB$6&amp;": ","; "&amp;TRIM($G28)&amp;";")-LEN("; "&amp;AB$6&amp;": "))&amp;",")),"Yes",""),""))</f>
        <v/>
      </c>
      <c r="AC28" s="26">
        <f>IF($B28="","",COUNTIF($H28:$AB28,"Yes"))</f>
        <v/>
      </c>
    </row>
    <row r="29">
      <c r="A29" s="21" t="n">
        <v>22</v>
      </c>
      <c r="B29" s="22" t="n"/>
      <c r="C29" s="22" t="n"/>
      <c r="D29" s="23" t="n"/>
      <c r="E29" s="24" t="n"/>
      <c r="F29" s="22" t="n"/>
      <c r="G29" s="25" t="n"/>
      <c r="H29" s="26">
        <f>IF(OR($G29="",H$6="",H$7=""),"",IF(ISNUMBER(SEARCH("; "&amp;H$6&amp;": ","; "&amp;TRIM($G29)&amp;";")),IF(ISNUMBER(SEARCH(", "&amp;H$7&amp;",",", "&amp;MID("; "&amp;TRIM($G29)&amp;";",SEARCH("; "&amp;H$6&amp;": ","; "&amp;TRIM($G29)&amp;";")+LEN("; "&amp;H$6&amp;": "),SEARCH(";","; "&amp;TRIM($G29)&amp;";",SEARCH("; "&amp;H$6&amp;": ","; "&amp;TRIM($G29)&amp;";")+2)-SEARCH("; "&amp;H$6&amp;": ","; "&amp;TRIM($G29)&amp;";")-LEN("; "&amp;H$6&amp;": "))&amp;",")),"Yes",""),""))</f>
        <v/>
      </c>
      <c r="I29" s="26">
        <f>IF(OR($G29="",I$6="",I$7=""),"",IF(ISNUMBER(SEARCH("; "&amp;I$6&amp;": ","; "&amp;TRIM($G29)&amp;";")),IF(ISNUMBER(SEARCH(", "&amp;I$7&amp;",",", "&amp;MID("; "&amp;TRIM($G29)&amp;";",SEARCH("; "&amp;I$6&amp;": ","; "&amp;TRIM($G29)&amp;";")+LEN("; "&amp;I$6&amp;": "),SEARCH(";","; "&amp;TRIM($G29)&amp;";",SEARCH("; "&amp;I$6&amp;": ","; "&amp;TRIM($G29)&amp;";")+2)-SEARCH("; "&amp;I$6&amp;": ","; "&amp;TRIM($G29)&amp;";")-LEN("; "&amp;I$6&amp;": "))&amp;",")),"Yes",""),""))</f>
        <v/>
      </c>
      <c r="J29" s="26">
        <f>IF(OR($G29="",J$6="",J$7=""),"",IF(ISNUMBER(SEARCH("; "&amp;J$6&amp;": ","; "&amp;TRIM($G29)&amp;";")),IF(ISNUMBER(SEARCH(", "&amp;J$7&amp;",",", "&amp;MID("; "&amp;TRIM($G29)&amp;";",SEARCH("; "&amp;J$6&amp;": ","; "&amp;TRIM($G29)&amp;";")+LEN("; "&amp;J$6&amp;": "),SEARCH(";","; "&amp;TRIM($G29)&amp;";",SEARCH("; "&amp;J$6&amp;": ","; "&amp;TRIM($G29)&amp;";")+2)-SEARCH("; "&amp;J$6&amp;": ","; "&amp;TRIM($G29)&amp;";")-LEN("; "&amp;J$6&amp;": "))&amp;",")),"Yes",""),""))</f>
        <v/>
      </c>
      <c r="K29" s="26">
        <f>IF(OR($G29="",K$6="",K$7=""),"",IF(ISNUMBER(SEARCH("; "&amp;K$6&amp;": ","; "&amp;TRIM($G29)&amp;";")),IF(ISNUMBER(SEARCH(", "&amp;K$7&amp;",",", "&amp;MID("; "&amp;TRIM($G29)&amp;";",SEARCH("; "&amp;K$6&amp;": ","; "&amp;TRIM($G29)&amp;";")+LEN("; "&amp;K$6&amp;": "),SEARCH(";","; "&amp;TRIM($G29)&amp;";",SEARCH("; "&amp;K$6&amp;": ","; "&amp;TRIM($G29)&amp;";")+2)-SEARCH("; "&amp;K$6&amp;": ","; "&amp;TRIM($G29)&amp;";")-LEN("; "&amp;K$6&amp;": "))&amp;",")),"Yes",""),""))</f>
        <v/>
      </c>
      <c r="L29" s="26">
        <f>IF(OR($G29="",L$6="",L$7=""),"",IF(ISNUMBER(SEARCH("; "&amp;L$6&amp;": ","; "&amp;TRIM($G29)&amp;";")),IF(ISNUMBER(SEARCH(", "&amp;L$7&amp;",",", "&amp;MID("; "&amp;TRIM($G29)&amp;";",SEARCH("; "&amp;L$6&amp;": ","; "&amp;TRIM($G29)&amp;";")+LEN("; "&amp;L$6&amp;": "),SEARCH(";","; "&amp;TRIM($G29)&amp;";",SEARCH("; "&amp;L$6&amp;": ","; "&amp;TRIM($G29)&amp;";")+2)-SEARCH("; "&amp;L$6&amp;": ","; "&amp;TRIM($G29)&amp;";")-LEN("; "&amp;L$6&amp;": "))&amp;",")),"Yes",""),""))</f>
        <v/>
      </c>
      <c r="M29" s="26">
        <f>IF(OR($G29="",M$6="",M$7=""),"",IF(ISNUMBER(SEARCH("; "&amp;M$6&amp;": ","; "&amp;TRIM($G29)&amp;";")),IF(ISNUMBER(SEARCH(", "&amp;M$7&amp;",",", "&amp;MID("; "&amp;TRIM($G29)&amp;";",SEARCH("; "&amp;M$6&amp;": ","; "&amp;TRIM($G29)&amp;";")+LEN("; "&amp;M$6&amp;": "),SEARCH(";","; "&amp;TRIM($G29)&amp;";",SEARCH("; "&amp;M$6&amp;": ","; "&amp;TRIM($G29)&amp;";")+2)-SEARCH("; "&amp;M$6&amp;": ","; "&amp;TRIM($G29)&amp;";")-LEN("; "&amp;M$6&amp;": "))&amp;",")),"Yes",""),""))</f>
        <v/>
      </c>
      <c r="N29" s="26">
        <f>IF(OR($G29="",N$6="",N$7=""),"",IF(ISNUMBER(SEARCH("; "&amp;N$6&amp;": ","; "&amp;TRIM($G29)&amp;";")),IF(ISNUMBER(SEARCH(", "&amp;N$7&amp;",",", "&amp;MID("; "&amp;TRIM($G29)&amp;";",SEARCH("; "&amp;N$6&amp;": ","; "&amp;TRIM($G29)&amp;";")+LEN("; "&amp;N$6&amp;": "),SEARCH(";","; "&amp;TRIM($G29)&amp;";",SEARCH("; "&amp;N$6&amp;": ","; "&amp;TRIM($G29)&amp;";")+2)-SEARCH("; "&amp;N$6&amp;": ","; "&amp;TRIM($G29)&amp;";")-LEN("; "&amp;N$6&amp;": "))&amp;",")),"Yes",""),""))</f>
        <v/>
      </c>
      <c r="O29" s="26">
        <f>IF(OR($G29="",O$6="",O$7=""),"",IF(ISNUMBER(SEARCH("; "&amp;O$6&amp;": ","; "&amp;TRIM($G29)&amp;";")),IF(ISNUMBER(SEARCH(", "&amp;O$7&amp;",",", "&amp;MID("; "&amp;TRIM($G29)&amp;";",SEARCH("; "&amp;O$6&amp;": ","; "&amp;TRIM($G29)&amp;";")+LEN("; "&amp;O$6&amp;": "),SEARCH(";","; "&amp;TRIM($G29)&amp;";",SEARCH("; "&amp;O$6&amp;": ","; "&amp;TRIM($G29)&amp;";")+2)-SEARCH("; "&amp;O$6&amp;": ","; "&amp;TRIM($G29)&amp;";")-LEN("; "&amp;O$6&amp;": "))&amp;",")),"Yes",""),""))</f>
        <v/>
      </c>
      <c r="P29" s="26">
        <f>IF(OR($G29="",P$6="",P$7=""),"",IF(ISNUMBER(SEARCH("; "&amp;P$6&amp;": ","; "&amp;TRIM($G29)&amp;";")),IF(ISNUMBER(SEARCH(", "&amp;P$7&amp;",",", "&amp;MID("; "&amp;TRIM($G29)&amp;";",SEARCH("; "&amp;P$6&amp;": ","; "&amp;TRIM($G29)&amp;";")+LEN("; "&amp;P$6&amp;": "),SEARCH(";","; "&amp;TRIM($G29)&amp;";",SEARCH("; "&amp;P$6&amp;": ","; "&amp;TRIM($G29)&amp;";")+2)-SEARCH("; "&amp;P$6&amp;": ","; "&amp;TRIM($G29)&amp;";")-LEN("; "&amp;P$6&amp;": "))&amp;",")),"Yes",""),""))</f>
        <v/>
      </c>
      <c r="Q29" s="26">
        <f>IF(OR($G29="",Q$6="",Q$7=""),"",IF(ISNUMBER(SEARCH("; "&amp;Q$6&amp;": ","; "&amp;TRIM($G29)&amp;";")),IF(ISNUMBER(SEARCH(", "&amp;Q$7&amp;",",", "&amp;MID("; "&amp;TRIM($G29)&amp;";",SEARCH("; "&amp;Q$6&amp;": ","; "&amp;TRIM($G29)&amp;";")+LEN("; "&amp;Q$6&amp;": "),SEARCH(";","; "&amp;TRIM($G29)&amp;";",SEARCH("; "&amp;Q$6&amp;": ","; "&amp;TRIM($G29)&amp;";")+2)-SEARCH("; "&amp;Q$6&amp;": ","; "&amp;TRIM($G29)&amp;";")-LEN("; "&amp;Q$6&amp;": "))&amp;",")),"Yes",""),""))</f>
        <v/>
      </c>
      <c r="R29" s="26">
        <f>IF(OR($G29="",R$6="",R$7=""),"",IF(ISNUMBER(SEARCH("; "&amp;R$6&amp;": ","; "&amp;TRIM($G29)&amp;";")),IF(ISNUMBER(SEARCH(", "&amp;R$7&amp;",",", "&amp;MID("; "&amp;TRIM($G29)&amp;";",SEARCH("; "&amp;R$6&amp;": ","; "&amp;TRIM($G29)&amp;";")+LEN("; "&amp;R$6&amp;": "),SEARCH(";","; "&amp;TRIM($G29)&amp;";",SEARCH("; "&amp;R$6&amp;": ","; "&amp;TRIM($G29)&amp;";")+2)-SEARCH("; "&amp;R$6&amp;": ","; "&amp;TRIM($G29)&amp;";")-LEN("; "&amp;R$6&amp;": "))&amp;",")),"Yes",""),""))</f>
        <v/>
      </c>
      <c r="S29" s="26">
        <f>IF(OR($G29="",S$6="",S$7=""),"",IF(ISNUMBER(SEARCH("; "&amp;S$6&amp;": ","; "&amp;TRIM($G29)&amp;";")),IF(ISNUMBER(SEARCH(", "&amp;S$7&amp;",",", "&amp;MID("; "&amp;TRIM($G29)&amp;";",SEARCH("; "&amp;S$6&amp;": ","; "&amp;TRIM($G29)&amp;";")+LEN("; "&amp;S$6&amp;": "),SEARCH(";","; "&amp;TRIM($G29)&amp;";",SEARCH("; "&amp;S$6&amp;": ","; "&amp;TRIM($G29)&amp;";")+2)-SEARCH("; "&amp;S$6&amp;": ","; "&amp;TRIM($G29)&amp;";")-LEN("; "&amp;S$6&amp;": "))&amp;",")),"Yes",""),""))</f>
        <v/>
      </c>
      <c r="T29" s="26">
        <f>IF(OR($G29="",T$6="",T$7=""),"",IF(ISNUMBER(SEARCH("; "&amp;T$6&amp;": ","; "&amp;TRIM($G29)&amp;";")),IF(ISNUMBER(SEARCH(", "&amp;T$7&amp;",",", "&amp;MID("; "&amp;TRIM($G29)&amp;";",SEARCH("; "&amp;T$6&amp;": ","; "&amp;TRIM($G29)&amp;";")+LEN("; "&amp;T$6&amp;": "),SEARCH(";","; "&amp;TRIM($G29)&amp;";",SEARCH("; "&amp;T$6&amp;": ","; "&amp;TRIM($G29)&amp;";")+2)-SEARCH("; "&amp;T$6&amp;": ","; "&amp;TRIM($G29)&amp;";")-LEN("; "&amp;T$6&amp;": "))&amp;",")),"Yes",""),""))</f>
        <v/>
      </c>
      <c r="U29" s="26">
        <f>IF(OR($G29="",U$6="",U$7=""),"",IF(ISNUMBER(SEARCH("; "&amp;U$6&amp;": ","; "&amp;TRIM($G29)&amp;";")),IF(ISNUMBER(SEARCH(", "&amp;U$7&amp;",",", "&amp;MID("; "&amp;TRIM($G29)&amp;";",SEARCH("; "&amp;U$6&amp;": ","; "&amp;TRIM($G29)&amp;";")+LEN("; "&amp;U$6&amp;": "),SEARCH(";","; "&amp;TRIM($G29)&amp;";",SEARCH("; "&amp;U$6&amp;": ","; "&amp;TRIM($G29)&amp;";")+2)-SEARCH("; "&amp;U$6&amp;": ","; "&amp;TRIM($G29)&amp;";")-LEN("; "&amp;U$6&amp;": "))&amp;",")),"Yes",""),""))</f>
        <v/>
      </c>
      <c r="V29" s="26">
        <f>IF(OR($G29="",V$6="",V$7=""),"",IF(ISNUMBER(SEARCH("; "&amp;V$6&amp;": ","; "&amp;TRIM($G29)&amp;";")),IF(ISNUMBER(SEARCH(", "&amp;V$7&amp;",",", "&amp;MID("; "&amp;TRIM($G29)&amp;";",SEARCH("; "&amp;V$6&amp;": ","; "&amp;TRIM($G29)&amp;";")+LEN("; "&amp;V$6&amp;": "),SEARCH(";","; "&amp;TRIM($G29)&amp;";",SEARCH("; "&amp;V$6&amp;": ","; "&amp;TRIM($G29)&amp;";")+2)-SEARCH("; "&amp;V$6&amp;": ","; "&amp;TRIM($G29)&amp;";")-LEN("; "&amp;V$6&amp;": "))&amp;",")),"Yes",""),""))</f>
        <v/>
      </c>
      <c r="W29" s="26">
        <f>IF(OR($G29="",W$6="",W$7=""),"",IF(ISNUMBER(SEARCH("; "&amp;W$6&amp;": ","; "&amp;TRIM($G29)&amp;";")),IF(ISNUMBER(SEARCH(", "&amp;W$7&amp;",",", "&amp;MID("; "&amp;TRIM($G29)&amp;";",SEARCH("; "&amp;W$6&amp;": ","; "&amp;TRIM($G29)&amp;";")+LEN("; "&amp;W$6&amp;": "),SEARCH(";","; "&amp;TRIM($G29)&amp;";",SEARCH("; "&amp;W$6&amp;": ","; "&amp;TRIM($G29)&amp;";")+2)-SEARCH("; "&amp;W$6&amp;": ","; "&amp;TRIM($G29)&amp;";")-LEN("; "&amp;W$6&amp;": "))&amp;",")),"Yes",""),""))</f>
        <v/>
      </c>
      <c r="X29" s="26">
        <f>IF(OR($G29="",X$6="",X$7=""),"",IF(ISNUMBER(SEARCH("; "&amp;X$6&amp;": ","; "&amp;TRIM($G29)&amp;";")),IF(ISNUMBER(SEARCH(", "&amp;X$7&amp;",",", "&amp;MID("; "&amp;TRIM($G29)&amp;";",SEARCH("; "&amp;X$6&amp;": ","; "&amp;TRIM($G29)&amp;";")+LEN("; "&amp;X$6&amp;": "),SEARCH(";","; "&amp;TRIM($G29)&amp;";",SEARCH("; "&amp;X$6&amp;": ","; "&amp;TRIM($G29)&amp;";")+2)-SEARCH("; "&amp;X$6&amp;": ","; "&amp;TRIM($G29)&amp;";")-LEN("; "&amp;X$6&amp;": "))&amp;",")),"Yes",""),""))</f>
        <v/>
      </c>
      <c r="Y29" s="26">
        <f>IF(OR($G29="",Y$6="",Y$7=""),"",IF(ISNUMBER(SEARCH("; "&amp;Y$6&amp;": ","; "&amp;TRIM($G29)&amp;";")),IF(ISNUMBER(SEARCH(", "&amp;Y$7&amp;",",", "&amp;MID("; "&amp;TRIM($G29)&amp;";",SEARCH("; "&amp;Y$6&amp;": ","; "&amp;TRIM($G29)&amp;";")+LEN("; "&amp;Y$6&amp;": "),SEARCH(";","; "&amp;TRIM($G29)&amp;";",SEARCH("; "&amp;Y$6&amp;": ","; "&amp;TRIM($G29)&amp;";")+2)-SEARCH("; "&amp;Y$6&amp;": ","; "&amp;TRIM($G29)&amp;";")-LEN("; "&amp;Y$6&amp;": "))&amp;",")),"Yes",""),""))</f>
        <v/>
      </c>
      <c r="Z29" s="26">
        <f>IF(OR($G29="",Z$6="",Z$7=""),"",IF(ISNUMBER(SEARCH("; "&amp;Z$6&amp;": ","; "&amp;TRIM($G29)&amp;";")),IF(ISNUMBER(SEARCH(", "&amp;Z$7&amp;",",", "&amp;MID("; "&amp;TRIM($G29)&amp;";",SEARCH("; "&amp;Z$6&amp;": ","; "&amp;TRIM($G29)&amp;";")+LEN("; "&amp;Z$6&amp;": "),SEARCH(";","; "&amp;TRIM($G29)&amp;";",SEARCH("; "&amp;Z$6&amp;": ","; "&amp;TRIM($G29)&amp;";")+2)-SEARCH("; "&amp;Z$6&amp;": ","; "&amp;TRIM($G29)&amp;";")-LEN("; "&amp;Z$6&amp;": "))&amp;",")),"Yes",""),""))</f>
        <v/>
      </c>
      <c r="AA29" s="26">
        <f>IF(OR($G29="",AA$6="",AA$7=""),"",IF(ISNUMBER(SEARCH("; "&amp;AA$6&amp;": ","; "&amp;TRIM($G29)&amp;";")),IF(ISNUMBER(SEARCH(", "&amp;AA$7&amp;",",", "&amp;MID("; "&amp;TRIM($G29)&amp;";",SEARCH("; "&amp;AA$6&amp;": ","; "&amp;TRIM($G29)&amp;";")+LEN("; "&amp;AA$6&amp;": "),SEARCH(";","; "&amp;TRIM($G29)&amp;";",SEARCH("; "&amp;AA$6&amp;": ","; "&amp;TRIM($G29)&amp;";")+2)-SEARCH("; "&amp;AA$6&amp;": ","; "&amp;TRIM($G29)&amp;";")-LEN("; "&amp;AA$6&amp;": "))&amp;",")),"Yes",""),""))</f>
        <v/>
      </c>
      <c r="AB29" s="26">
        <f>IF(OR($G29="",AB$6="",AB$7=""),"",IF(ISNUMBER(SEARCH("; "&amp;AB$6&amp;": ","; "&amp;TRIM($G29)&amp;";")),IF(ISNUMBER(SEARCH(", "&amp;AB$7&amp;",",", "&amp;MID("; "&amp;TRIM($G29)&amp;";",SEARCH("; "&amp;AB$6&amp;": ","; "&amp;TRIM($G29)&amp;";")+LEN("; "&amp;AB$6&amp;": "),SEARCH(";","; "&amp;TRIM($G29)&amp;";",SEARCH("; "&amp;AB$6&amp;": ","; "&amp;TRIM($G29)&amp;";")+2)-SEARCH("; "&amp;AB$6&amp;": ","; "&amp;TRIM($G29)&amp;";")-LEN("; "&amp;AB$6&amp;": "))&amp;",")),"Yes",""),""))</f>
        <v/>
      </c>
      <c r="AC29" s="26">
        <f>IF($B29="","",COUNTIF($H29:$AB29,"Yes"))</f>
        <v/>
      </c>
    </row>
    <row r="30">
      <c r="A30" s="21" t="n">
        <v>23</v>
      </c>
      <c r="B30" s="22" t="n"/>
      <c r="C30" s="22" t="n"/>
      <c r="D30" s="23" t="n"/>
      <c r="E30" s="24" t="n"/>
      <c r="F30" s="22" t="n"/>
      <c r="G30" s="25" t="n"/>
      <c r="H30" s="26">
        <f>IF(OR($G30="",H$6="",H$7=""),"",IF(ISNUMBER(SEARCH("; "&amp;H$6&amp;": ","; "&amp;TRIM($G30)&amp;";")),IF(ISNUMBER(SEARCH(", "&amp;H$7&amp;",",", "&amp;MID("; "&amp;TRIM($G30)&amp;";",SEARCH("; "&amp;H$6&amp;": ","; "&amp;TRIM($G30)&amp;";")+LEN("; "&amp;H$6&amp;": "),SEARCH(";","; "&amp;TRIM($G30)&amp;";",SEARCH("; "&amp;H$6&amp;": ","; "&amp;TRIM($G30)&amp;";")+2)-SEARCH("; "&amp;H$6&amp;": ","; "&amp;TRIM($G30)&amp;";")-LEN("; "&amp;H$6&amp;": "))&amp;",")),"Yes",""),""))</f>
        <v/>
      </c>
      <c r="I30" s="26">
        <f>IF(OR($G30="",I$6="",I$7=""),"",IF(ISNUMBER(SEARCH("; "&amp;I$6&amp;": ","; "&amp;TRIM($G30)&amp;";")),IF(ISNUMBER(SEARCH(", "&amp;I$7&amp;",",", "&amp;MID("; "&amp;TRIM($G30)&amp;";",SEARCH("; "&amp;I$6&amp;": ","; "&amp;TRIM($G30)&amp;";")+LEN("; "&amp;I$6&amp;": "),SEARCH(";","; "&amp;TRIM($G30)&amp;";",SEARCH("; "&amp;I$6&amp;": ","; "&amp;TRIM($G30)&amp;";")+2)-SEARCH("; "&amp;I$6&amp;": ","; "&amp;TRIM($G30)&amp;";")-LEN("; "&amp;I$6&amp;": "))&amp;",")),"Yes",""),""))</f>
        <v/>
      </c>
      <c r="J30" s="26">
        <f>IF(OR($G30="",J$6="",J$7=""),"",IF(ISNUMBER(SEARCH("; "&amp;J$6&amp;": ","; "&amp;TRIM($G30)&amp;";")),IF(ISNUMBER(SEARCH(", "&amp;J$7&amp;",",", "&amp;MID("; "&amp;TRIM($G30)&amp;";",SEARCH("; "&amp;J$6&amp;": ","; "&amp;TRIM($G30)&amp;";")+LEN("; "&amp;J$6&amp;": "),SEARCH(";","; "&amp;TRIM($G30)&amp;";",SEARCH("; "&amp;J$6&amp;": ","; "&amp;TRIM($G30)&amp;";")+2)-SEARCH("; "&amp;J$6&amp;": ","; "&amp;TRIM($G30)&amp;";")-LEN("; "&amp;J$6&amp;": "))&amp;",")),"Yes",""),""))</f>
        <v/>
      </c>
      <c r="K30" s="26">
        <f>IF(OR($G30="",K$6="",K$7=""),"",IF(ISNUMBER(SEARCH("; "&amp;K$6&amp;": ","; "&amp;TRIM($G30)&amp;";")),IF(ISNUMBER(SEARCH(", "&amp;K$7&amp;",",", "&amp;MID("; "&amp;TRIM($G30)&amp;";",SEARCH("; "&amp;K$6&amp;": ","; "&amp;TRIM($G30)&amp;";")+LEN("; "&amp;K$6&amp;": "),SEARCH(";","; "&amp;TRIM($G30)&amp;";",SEARCH("; "&amp;K$6&amp;": ","; "&amp;TRIM($G30)&amp;";")+2)-SEARCH("; "&amp;K$6&amp;": ","; "&amp;TRIM($G30)&amp;";")-LEN("; "&amp;K$6&amp;": "))&amp;",")),"Yes",""),""))</f>
        <v/>
      </c>
      <c r="L30" s="26">
        <f>IF(OR($G30="",L$6="",L$7=""),"",IF(ISNUMBER(SEARCH("; "&amp;L$6&amp;": ","; "&amp;TRIM($G30)&amp;";")),IF(ISNUMBER(SEARCH(", "&amp;L$7&amp;",",", "&amp;MID("; "&amp;TRIM($G30)&amp;";",SEARCH("; "&amp;L$6&amp;": ","; "&amp;TRIM($G30)&amp;";")+LEN("; "&amp;L$6&amp;": "),SEARCH(";","; "&amp;TRIM($G30)&amp;";",SEARCH("; "&amp;L$6&amp;": ","; "&amp;TRIM($G30)&amp;";")+2)-SEARCH("; "&amp;L$6&amp;": ","; "&amp;TRIM($G30)&amp;";")-LEN("; "&amp;L$6&amp;": "))&amp;",")),"Yes",""),""))</f>
        <v/>
      </c>
      <c r="M30" s="26">
        <f>IF(OR($G30="",M$6="",M$7=""),"",IF(ISNUMBER(SEARCH("; "&amp;M$6&amp;": ","; "&amp;TRIM($G30)&amp;";")),IF(ISNUMBER(SEARCH(", "&amp;M$7&amp;",",", "&amp;MID("; "&amp;TRIM($G30)&amp;";",SEARCH("; "&amp;M$6&amp;": ","; "&amp;TRIM($G30)&amp;";")+LEN("; "&amp;M$6&amp;": "),SEARCH(";","; "&amp;TRIM($G30)&amp;";",SEARCH("; "&amp;M$6&amp;": ","; "&amp;TRIM($G30)&amp;";")+2)-SEARCH("; "&amp;M$6&amp;": ","; "&amp;TRIM($G30)&amp;";")-LEN("; "&amp;M$6&amp;": "))&amp;",")),"Yes",""),""))</f>
        <v/>
      </c>
      <c r="N30" s="26">
        <f>IF(OR($G30="",N$6="",N$7=""),"",IF(ISNUMBER(SEARCH("; "&amp;N$6&amp;": ","; "&amp;TRIM($G30)&amp;";")),IF(ISNUMBER(SEARCH(", "&amp;N$7&amp;",",", "&amp;MID("; "&amp;TRIM($G30)&amp;";",SEARCH("; "&amp;N$6&amp;": ","; "&amp;TRIM($G30)&amp;";")+LEN("; "&amp;N$6&amp;": "),SEARCH(";","; "&amp;TRIM($G30)&amp;";",SEARCH("; "&amp;N$6&amp;": ","; "&amp;TRIM($G30)&amp;";")+2)-SEARCH("; "&amp;N$6&amp;": ","; "&amp;TRIM($G30)&amp;";")-LEN("; "&amp;N$6&amp;": "))&amp;",")),"Yes",""),""))</f>
        <v/>
      </c>
      <c r="O30" s="26">
        <f>IF(OR($G30="",O$6="",O$7=""),"",IF(ISNUMBER(SEARCH("; "&amp;O$6&amp;": ","; "&amp;TRIM($G30)&amp;";")),IF(ISNUMBER(SEARCH(", "&amp;O$7&amp;",",", "&amp;MID("; "&amp;TRIM($G30)&amp;";",SEARCH("; "&amp;O$6&amp;": ","; "&amp;TRIM($G30)&amp;";")+LEN("; "&amp;O$6&amp;": "),SEARCH(";","; "&amp;TRIM($G30)&amp;";",SEARCH("; "&amp;O$6&amp;": ","; "&amp;TRIM($G30)&amp;";")+2)-SEARCH("; "&amp;O$6&amp;": ","; "&amp;TRIM($G30)&amp;";")-LEN("; "&amp;O$6&amp;": "))&amp;",")),"Yes",""),""))</f>
        <v/>
      </c>
      <c r="P30" s="26">
        <f>IF(OR($G30="",P$6="",P$7=""),"",IF(ISNUMBER(SEARCH("; "&amp;P$6&amp;": ","; "&amp;TRIM($G30)&amp;";")),IF(ISNUMBER(SEARCH(", "&amp;P$7&amp;",",", "&amp;MID("; "&amp;TRIM($G30)&amp;";",SEARCH("; "&amp;P$6&amp;": ","; "&amp;TRIM($G30)&amp;";")+LEN("; "&amp;P$6&amp;": "),SEARCH(";","; "&amp;TRIM($G30)&amp;";",SEARCH("; "&amp;P$6&amp;": ","; "&amp;TRIM($G30)&amp;";")+2)-SEARCH("; "&amp;P$6&amp;": ","; "&amp;TRIM($G30)&amp;";")-LEN("; "&amp;P$6&amp;": "))&amp;",")),"Yes",""),""))</f>
        <v/>
      </c>
      <c r="Q30" s="26">
        <f>IF(OR($G30="",Q$6="",Q$7=""),"",IF(ISNUMBER(SEARCH("; "&amp;Q$6&amp;": ","; "&amp;TRIM($G30)&amp;";")),IF(ISNUMBER(SEARCH(", "&amp;Q$7&amp;",",", "&amp;MID("; "&amp;TRIM($G30)&amp;";",SEARCH("; "&amp;Q$6&amp;": ","; "&amp;TRIM($G30)&amp;";")+LEN("; "&amp;Q$6&amp;": "),SEARCH(";","; "&amp;TRIM($G30)&amp;";",SEARCH("; "&amp;Q$6&amp;": ","; "&amp;TRIM($G30)&amp;";")+2)-SEARCH("; "&amp;Q$6&amp;": ","; "&amp;TRIM($G30)&amp;";")-LEN("; "&amp;Q$6&amp;": "))&amp;",")),"Yes",""),""))</f>
        <v/>
      </c>
      <c r="R30" s="26">
        <f>IF(OR($G30="",R$6="",R$7=""),"",IF(ISNUMBER(SEARCH("; "&amp;R$6&amp;": ","; "&amp;TRIM($G30)&amp;";")),IF(ISNUMBER(SEARCH(", "&amp;R$7&amp;",",", "&amp;MID("; "&amp;TRIM($G30)&amp;";",SEARCH("; "&amp;R$6&amp;": ","; "&amp;TRIM($G30)&amp;";")+LEN("; "&amp;R$6&amp;": "),SEARCH(";","; "&amp;TRIM($G30)&amp;";",SEARCH("; "&amp;R$6&amp;": ","; "&amp;TRIM($G30)&amp;";")+2)-SEARCH("; "&amp;R$6&amp;": ","; "&amp;TRIM($G30)&amp;";")-LEN("; "&amp;R$6&amp;": "))&amp;",")),"Yes",""),""))</f>
        <v/>
      </c>
      <c r="S30" s="26">
        <f>IF(OR($G30="",S$6="",S$7=""),"",IF(ISNUMBER(SEARCH("; "&amp;S$6&amp;": ","; "&amp;TRIM($G30)&amp;";")),IF(ISNUMBER(SEARCH(", "&amp;S$7&amp;",",", "&amp;MID("; "&amp;TRIM($G30)&amp;";",SEARCH("; "&amp;S$6&amp;": ","; "&amp;TRIM($G30)&amp;";")+LEN("; "&amp;S$6&amp;": "),SEARCH(";","; "&amp;TRIM($G30)&amp;";",SEARCH("; "&amp;S$6&amp;": ","; "&amp;TRIM($G30)&amp;";")+2)-SEARCH("; "&amp;S$6&amp;": ","; "&amp;TRIM($G30)&amp;";")-LEN("; "&amp;S$6&amp;": "))&amp;",")),"Yes",""),""))</f>
        <v/>
      </c>
      <c r="T30" s="26">
        <f>IF(OR($G30="",T$6="",T$7=""),"",IF(ISNUMBER(SEARCH("; "&amp;T$6&amp;": ","; "&amp;TRIM($G30)&amp;";")),IF(ISNUMBER(SEARCH(", "&amp;T$7&amp;",",", "&amp;MID("; "&amp;TRIM($G30)&amp;";",SEARCH("; "&amp;T$6&amp;": ","; "&amp;TRIM($G30)&amp;";")+LEN("; "&amp;T$6&amp;": "),SEARCH(";","; "&amp;TRIM($G30)&amp;";",SEARCH("; "&amp;T$6&amp;": ","; "&amp;TRIM($G30)&amp;";")+2)-SEARCH("; "&amp;T$6&amp;": ","; "&amp;TRIM($G30)&amp;";")-LEN("; "&amp;T$6&amp;": "))&amp;",")),"Yes",""),""))</f>
        <v/>
      </c>
      <c r="U30" s="26">
        <f>IF(OR($G30="",U$6="",U$7=""),"",IF(ISNUMBER(SEARCH("; "&amp;U$6&amp;": ","; "&amp;TRIM($G30)&amp;";")),IF(ISNUMBER(SEARCH(", "&amp;U$7&amp;",",", "&amp;MID("; "&amp;TRIM($G30)&amp;";",SEARCH("; "&amp;U$6&amp;": ","; "&amp;TRIM($G30)&amp;";")+LEN("; "&amp;U$6&amp;": "),SEARCH(";","; "&amp;TRIM($G30)&amp;";",SEARCH("; "&amp;U$6&amp;": ","; "&amp;TRIM($G30)&amp;";")+2)-SEARCH("; "&amp;U$6&amp;": ","; "&amp;TRIM($G30)&amp;";")-LEN("; "&amp;U$6&amp;": "))&amp;",")),"Yes",""),""))</f>
        <v/>
      </c>
      <c r="V30" s="26">
        <f>IF(OR($G30="",V$6="",V$7=""),"",IF(ISNUMBER(SEARCH("; "&amp;V$6&amp;": ","; "&amp;TRIM($G30)&amp;";")),IF(ISNUMBER(SEARCH(", "&amp;V$7&amp;",",", "&amp;MID("; "&amp;TRIM($G30)&amp;";",SEARCH("; "&amp;V$6&amp;": ","; "&amp;TRIM($G30)&amp;";")+LEN("; "&amp;V$6&amp;": "),SEARCH(";","; "&amp;TRIM($G30)&amp;";",SEARCH("; "&amp;V$6&amp;": ","; "&amp;TRIM($G30)&amp;";")+2)-SEARCH("; "&amp;V$6&amp;": ","; "&amp;TRIM($G30)&amp;";")-LEN("; "&amp;V$6&amp;": "))&amp;",")),"Yes",""),""))</f>
        <v/>
      </c>
      <c r="W30" s="26">
        <f>IF(OR($G30="",W$6="",W$7=""),"",IF(ISNUMBER(SEARCH("; "&amp;W$6&amp;": ","; "&amp;TRIM($G30)&amp;";")),IF(ISNUMBER(SEARCH(", "&amp;W$7&amp;",",", "&amp;MID("; "&amp;TRIM($G30)&amp;";",SEARCH("; "&amp;W$6&amp;": ","; "&amp;TRIM($G30)&amp;";")+LEN("; "&amp;W$6&amp;": "),SEARCH(";","; "&amp;TRIM($G30)&amp;";",SEARCH("; "&amp;W$6&amp;": ","; "&amp;TRIM($G30)&amp;";")+2)-SEARCH("; "&amp;W$6&amp;": ","; "&amp;TRIM($G30)&amp;";")-LEN("; "&amp;W$6&amp;": "))&amp;",")),"Yes",""),""))</f>
        <v/>
      </c>
      <c r="X30" s="26">
        <f>IF(OR($G30="",X$6="",X$7=""),"",IF(ISNUMBER(SEARCH("; "&amp;X$6&amp;": ","; "&amp;TRIM($G30)&amp;";")),IF(ISNUMBER(SEARCH(", "&amp;X$7&amp;",",", "&amp;MID("; "&amp;TRIM($G30)&amp;";",SEARCH("; "&amp;X$6&amp;": ","; "&amp;TRIM($G30)&amp;";")+LEN("; "&amp;X$6&amp;": "),SEARCH(";","; "&amp;TRIM($G30)&amp;";",SEARCH("; "&amp;X$6&amp;": ","; "&amp;TRIM($G30)&amp;";")+2)-SEARCH("; "&amp;X$6&amp;": ","; "&amp;TRIM($G30)&amp;";")-LEN("; "&amp;X$6&amp;": "))&amp;",")),"Yes",""),""))</f>
        <v/>
      </c>
      <c r="Y30" s="26">
        <f>IF(OR($G30="",Y$6="",Y$7=""),"",IF(ISNUMBER(SEARCH("; "&amp;Y$6&amp;": ","; "&amp;TRIM($G30)&amp;";")),IF(ISNUMBER(SEARCH(", "&amp;Y$7&amp;",",", "&amp;MID("; "&amp;TRIM($G30)&amp;";",SEARCH("; "&amp;Y$6&amp;": ","; "&amp;TRIM($G30)&amp;";")+LEN("; "&amp;Y$6&amp;": "),SEARCH(";","; "&amp;TRIM($G30)&amp;";",SEARCH("; "&amp;Y$6&amp;": ","; "&amp;TRIM($G30)&amp;";")+2)-SEARCH("; "&amp;Y$6&amp;": ","; "&amp;TRIM($G30)&amp;";")-LEN("; "&amp;Y$6&amp;": "))&amp;",")),"Yes",""),""))</f>
        <v/>
      </c>
      <c r="Z30" s="26">
        <f>IF(OR($G30="",Z$6="",Z$7=""),"",IF(ISNUMBER(SEARCH("; "&amp;Z$6&amp;": ","; "&amp;TRIM($G30)&amp;";")),IF(ISNUMBER(SEARCH(", "&amp;Z$7&amp;",",", "&amp;MID("; "&amp;TRIM($G30)&amp;";",SEARCH("; "&amp;Z$6&amp;": ","; "&amp;TRIM($G30)&amp;";")+LEN("; "&amp;Z$6&amp;": "),SEARCH(";","; "&amp;TRIM($G30)&amp;";",SEARCH("; "&amp;Z$6&amp;": ","; "&amp;TRIM($G30)&amp;";")+2)-SEARCH("; "&amp;Z$6&amp;": ","; "&amp;TRIM($G30)&amp;";")-LEN("; "&amp;Z$6&amp;": "))&amp;",")),"Yes",""),""))</f>
        <v/>
      </c>
      <c r="AA30" s="26">
        <f>IF(OR($G30="",AA$6="",AA$7=""),"",IF(ISNUMBER(SEARCH("; "&amp;AA$6&amp;": ","; "&amp;TRIM($G30)&amp;";")),IF(ISNUMBER(SEARCH(", "&amp;AA$7&amp;",",", "&amp;MID("; "&amp;TRIM($G30)&amp;";",SEARCH("; "&amp;AA$6&amp;": ","; "&amp;TRIM($G30)&amp;";")+LEN("; "&amp;AA$6&amp;": "),SEARCH(";","; "&amp;TRIM($G30)&amp;";",SEARCH("; "&amp;AA$6&amp;": ","; "&amp;TRIM($G30)&amp;";")+2)-SEARCH("; "&amp;AA$6&amp;": ","; "&amp;TRIM($G30)&amp;";")-LEN("; "&amp;AA$6&amp;": "))&amp;",")),"Yes",""),""))</f>
        <v/>
      </c>
      <c r="AB30" s="26">
        <f>IF(OR($G30="",AB$6="",AB$7=""),"",IF(ISNUMBER(SEARCH("; "&amp;AB$6&amp;": ","; "&amp;TRIM($G30)&amp;";")),IF(ISNUMBER(SEARCH(", "&amp;AB$7&amp;",",", "&amp;MID("; "&amp;TRIM($G30)&amp;";",SEARCH("; "&amp;AB$6&amp;": ","; "&amp;TRIM($G30)&amp;";")+LEN("; "&amp;AB$6&amp;": "),SEARCH(";","; "&amp;TRIM($G30)&amp;";",SEARCH("; "&amp;AB$6&amp;": ","; "&amp;TRIM($G30)&amp;";")+2)-SEARCH("; "&amp;AB$6&amp;": ","; "&amp;TRIM($G30)&amp;";")-LEN("; "&amp;AB$6&amp;": "))&amp;",")),"Yes",""),""))</f>
        <v/>
      </c>
      <c r="AC30" s="26">
        <f>IF($B30="","",COUNTIF($H30:$AB30,"Yes"))</f>
        <v/>
      </c>
    </row>
    <row r="31">
      <c r="A31" s="21" t="n">
        <v>24</v>
      </c>
      <c r="B31" s="22" t="n"/>
      <c r="C31" s="22" t="n"/>
      <c r="D31" s="23" t="n"/>
      <c r="E31" s="24" t="n"/>
      <c r="F31" s="22" t="n"/>
      <c r="G31" s="25" t="n"/>
      <c r="H31" s="26">
        <f>IF(OR($G31="",H$6="",H$7=""),"",IF(ISNUMBER(SEARCH("; "&amp;H$6&amp;": ","; "&amp;TRIM($G31)&amp;";")),IF(ISNUMBER(SEARCH(", "&amp;H$7&amp;",",", "&amp;MID("; "&amp;TRIM($G31)&amp;";",SEARCH("; "&amp;H$6&amp;": ","; "&amp;TRIM($G31)&amp;";")+LEN("; "&amp;H$6&amp;": "),SEARCH(";","; "&amp;TRIM($G31)&amp;";",SEARCH("; "&amp;H$6&amp;": ","; "&amp;TRIM($G31)&amp;";")+2)-SEARCH("; "&amp;H$6&amp;": ","; "&amp;TRIM($G31)&amp;";")-LEN("; "&amp;H$6&amp;": "))&amp;",")),"Yes",""),""))</f>
        <v/>
      </c>
      <c r="I31" s="26">
        <f>IF(OR($G31="",I$6="",I$7=""),"",IF(ISNUMBER(SEARCH("; "&amp;I$6&amp;": ","; "&amp;TRIM($G31)&amp;";")),IF(ISNUMBER(SEARCH(", "&amp;I$7&amp;",",", "&amp;MID("; "&amp;TRIM($G31)&amp;";",SEARCH("; "&amp;I$6&amp;": ","; "&amp;TRIM($G31)&amp;";")+LEN("; "&amp;I$6&amp;": "),SEARCH(";","; "&amp;TRIM($G31)&amp;";",SEARCH("; "&amp;I$6&amp;": ","; "&amp;TRIM($G31)&amp;";")+2)-SEARCH("; "&amp;I$6&amp;": ","; "&amp;TRIM($G31)&amp;";")-LEN("; "&amp;I$6&amp;": "))&amp;",")),"Yes",""),""))</f>
        <v/>
      </c>
      <c r="J31" s="26">
        <f>IF(OR($G31="",J$6="",J$7=""),"",IF(ISNUMBER(SEARCH("; "&amp;J$6&amp;": ","; "&amp;TRIM($G31)&amp;";")),IF(ISNUMBER(SEARCH(", "&amp;J$7&amp;",",", "&amp;MID("; "&amp;TRIM($G31)&amp;";",SEARCH("; "&amp;J$6&amp;": ","; "&amp;TRIM($G31)&amp;";")+LEN("; "&amp;J$6&amp;": "),SEARCH(";","; "&amp;TRIM($G31)&amp;";",SEARCH("; "&amp;J$6&amp;": ","; "&amp;TRIM($G31)&amp;";")+2)-SEARCH("; "&amp;J$6&amp;": ","; "&amp;TRIM($G31)&amp;";")-LEN("; "&amp;J$6&amp;": "))&amp;",")),"Yes",""),""))</f>
        <v/>
      </c>
      <c r="K31" s="26">
        <f>IF(OR($G31="",K$6="",K$7=""),"",IF(ISNUMBER(SEARCH("; "&amp;K$6&amp;": ","; "&amp;TRIM($G31)&amp;";")),IF(ISNUMBER(SEARCH(", "&amp;K$7&amp;",",", "&amp;MID("; "&amp;TRIM($G31)&amp;";",SEARCH("; "&amp;K$6&amp;": ","; "&amp;TRIM($G31)&amp;";")+LEN("; "&amp;K$6&amp;": "),SEARCH(";","; "&amp;TRIM($G31)&amp;";",SEARCH("; "&amp;K$6&amp;": ","; "&amp;TRIM($G31)&amp;";")+2)-SEARCH("; "&amp;K$6&amp;": ","; "&amp;TRIM($G31)&amp;";")-LEN("; "&amp;K$6&amp;": "))&amp;",")),"Yes",""),""))</f>
        <v/>
      </c>
      <c r="L31" s="26">
        <f>IF(OR($G31="",L$6="",L$7=""),"",IF(ISNUMBER(SEARCH("; "&amp;L$6&amp;": ","; "&amp;TRIM($G31)&amp;";")),IF(ISNUMBER(SEARCH(", "&amp;L$7&amp;",",", "&amp;MID("; "&amp;TRIM($G31)&amp;";",SEARCH("; "&amp;L$6&amp;": ","; "&amp;TRIM($G31)&amp;";")+LEN("; "&amp;L$6&amp;": "),SEARCH(";","; "&amp;TRIM($G31)&amp;";",SEARCH("; "&amp;L$6&amp;": ","; "&amp;TRIM($G31)&amp;";")+2)-SEARCH("; "&amp;L$6&amp;": ","; "&amp;TRIM($G31)&amp;";")-LEN("; "&amp;L$6&amp;": "))&amp;",")),"Yes",""),""))</f>
        <v/>
      </c>
      <c r="M31" s="26">
        <f>IF(OR($G31="",M$6="",M$7=""),"",IF(ISNUMBER(SEARCH("; "&amp;M$6&amp;": ","; "&amp;TRIM($G31)&amp;";")),IF(ISNUMBER(SEARCH(", "&amp;M$7&amp;",",", "&amp;MID("; "&amp;TRIM($G31)&amp;";",SEARCH("; "&amp;M$6&amp;": ","; "&amp;TRIM($G31)&amp;";")+LEN("; "&amp;M$6&amp;": "),SEARCH(";","; "&amp;TRIM($G31)&amp;";",SEARCH("; "&amp;M$6&amp;": ","; "&amp;TRIM($G31)&amp;";")+2)-SEARCH("; "&amp;M$6&amp;": ","; "&amp;TRIM($G31)&amp;";")-LEN("; "&amp;M$6&amp;": "))&amp;",")),"Yes",""),""))</f>
        <v/>
      </c>
      <c r="N31" s="26">
        <f>IF(OR($G31="",N$6="",N$7=""),"",IF(ISNUMBER(SEARCH("; "&amp;N$6&amp;": ","; "&amp;TRIM($G31)&amp;";")),IF(ISNUMBER(SEARCH(", "&amp;N$7&amp;",",", "&amp;MID("; "&amp;TRIM($G31)&amp;";",SEARCH("; "&amp;N$6&amp;": ","; "&amp;TRIM($G31)&amp;";")+LEN("; "&amp;N$6&amp;": "),SEARCH(";","; "&amp;TRIM($G31)&amp;";",SEARCH("; "&amp;N$6&amp;": ","; "&amp;TRIM($G31)&amp;";")+2)-SEARCH("; "&amp;N$6&amp;": ","; "&amp;TRIM($G31)&amp;";")-LEN("; "&amp;N$6&amp;": "))&amp;",")),"Yes",""),""))</f>
        <v/>
      </c>
      <c r="O31" s="26">
        <f>IF(OR($G31="",O$6="",O$7=""),"",IF(ISNUMBER(SEARCH("; "&amp;O$6&amp;": ","; "&amp;TRIM($G31)&amp;";")),IF(ISNUMBER(SEARCH(", "&amp;O$7&amp;",",", "&amp;MID("; "&amp;TRIM($G31)&amp;";",SEARCH("; "&amp;O$6&amp;": ","; "&amp;TRIM($G31)&amp;";")+LEN("; "&amp;O$6&amp;": "),SEARCH(";","; "&amp;TRIM($G31)&amp;";",SEARCH("; "&amp;O$6&amp;": ","; "&amp;TRIM($G31)&amp;";")+2)-SEARCH("; "&amp;O$6&amp;": ","; "&amp;TRIM($G31)&amp;";")-LEN("; "&amp;O$6&amp;": "))&amp;",")),"Yes",""),""))</f>
        <v/>
      </c>
      <c r="P31" s="26">
        <f>IF(OR($G31="",P$6="",P$7=""),"",IF(ISNUMBER(SEARCH("; "&amp;P$6&amp;": ","; "&amp;TRIM($G31)&amp;";")),IF(ISNUMBER(SEARCH(", "&amp;P$7&amp;",",", "&amp;MID("; "&amp;TRIM($G31)&amp;";",SEARCH("; "&amp;P$6&amp;": ","; "&amp;TRIM($G31)&amp;";")+LEN("; "&amp;P$6&amp;": "),SEARCH(";","; "&amp;TRIM($G31)&amp;";",SEARCH("; "&amp;P$6&amp;": ","; "&amp;TRIM($G31)&amp;";")+2)-SEARCH("; "&amp;P$6&amp;": ","; "&amp;TRIM($G31)&amp;";")-LEN("; "&amp;P$6&amp;": "))&amp;",")),"Yes",""),""))</f>
        <v/>
      </c>
      <c r="Q31" s="26">
        <f>IF(OR($G31="",Q$6="",Q$7=""),"",IF(ISNUMBER(SEARCH("; "&amp;Q$6&amp;": ","; "&amp;TRIM($G31)&amp;";")),IF(ISNUMBER(SEARCH(", "&amp;Q$7&amp;",",", "&amp;MID("; "&amp;TRIM($G31)&amp;";",SEARCH("; "&amp;Q$6&amp;": ","; "&amp;TRIM($G31)&amp;";")+LEN("; "&amp;Q$6&amp;": "),SEARCH(";","; "&amp;TRIM($G31)&amp;";",SEARCH("; "&amp;Q$6&amp;": ","; "&amp;TRIM($G31)&amp;";")+2)-SEARCH("; "&amp;Q$6&amp;": ","; "&amp;TRIM($G31)&amp;";")-LEN("; "&amp;Q$6&amp;": "))&amp;",")),"Yes",""),""))</f>
        <v/>
      </c>
      <c r="R31" s="26">
        <f>IF(OR($G31="",R$6="",R$7=""),"",IF(ISNUMBER(SEARCH("; "&amp;R$6&amp;": ","; "&amp;TRIM($G31)&amp;";")),IF(ISNUMBER(SEARCH(", "&amp;R$7&amp;",",", "&amp;MID("; "&amp;TRIM($G31)&amp;";",SEARCH("; "&amp;R$6&amp;": ","; "&amp;TRIM($G31)&amp;";")+LEN("; "&amp;R$6&amp;": "),SEARCH(";","; "&amp;TRIM($G31)&amp;";",SEARCH("; "&amp;R$6&amp;": ","; "&amp;TRIM($G31)&amp;";")+2)-SEARCH("; "&amp;R$6&amp;": ","; "&amp;TRIM($G31)&amp;";")-LEN("; "&amp;R$6&amp;": "))&amp;",")),"Yes",""),""))</f>
        <v/>
      </c>
      <c r="S31" s="26">
        <f>IF(OR($G31="",S$6="",S$7=""),"",IF(ISNUMBER(SEARCH("; "&amp;S$6&amp;": ","; "&amp;TRIM($G31)&amp;";")),IF(ISNUMBER(SEARCH(", "&amp;S$7&amp;",",", "&amp;MID("; "&amp;TRIM($G31)&amp;";",SEARCH("; "&amp;S$6&amp;": ","; "&amp;TRIM($G31)&amp;";")+LEN("; "&amp;S$6&amp;": "),SEARCH(";","; "&amp;TRIM($G31)&amp;";",SEARCH("; "&amp;S$6&amp;": ","; "&amp;TRIM($G31)&amp;";")+2)-SEARCH("; "&amp;S$6&amp;": ","; "&amp;TRIM($G31)&amp;";")-LEN("; "&amp;S$6&amp;": "))&amp;",")),"Yes",""),""))</f>
        <v/>
      </c>
      <c r="T31" s="26">
        <f>IF(OR($G31="",T$6="",T$7=""),"",IF(ISNUMBER(SEARCH("; "&amp;T$6&amp;": ","; "&amp;TRIM($G31)&amp;";")),IF(ISNUMBER(SEARCH(", "&amp;T$7&amp;",",", "&amp;MID("; "&amp;TRIM($G31)&amp;";",SEARCH("; "&amp;T$6&amp;": ","; "&amp;TRIM($G31)&amp;";")+LEN("; "&amp;T$6&amp;": "),SEARCH(";","; "&amp;TRIM($G31)&amp;";",SEARCH("; "&amp;T$6&amp;": ","; "&amp;TRIM($G31)&amp;";")+2)-SEARCH("; "&amp;T$6&amp;": ","; "&amp;TRIM($G31)&amp;";")-LEN("; "&amp;T$6&amp;": "))&amp;",")),"Yes",""),""))</f>
        <v/>
      </c>
      <c r="U31" s="26">
        <f>IF(OR($G31="",U$6="",U$7=""),"",IF(ISNUMBER(SEARCH("; "&amp;U$6&amp;": ","; "&amp;TRIM($G31)&amp;";")),IF(ISNUMBER(SEARCH(", "&amp;U$7&amp;",",", "&amp;MID("; "&amp;TRIM($G31)&amp;";",SEARCH("; "&amp;U$6&amp;": ","; "&amp;TRIM($G31)&amp;";")+LEN("; "&amp;U$6&amp;": "),SEARCH(";","; "&amp;TRIM($G31)&amp;";",SEARCH("; "&amp;U$6&amp;": ","; "&amp;TRIM($G31)&amp;";")+2)-SEARCH("; "&amp;U$6&amp;": ","; "&amp;TRIM($G31)&amp;";")-LEN("; "&amp;U$6&amp;": "))&amp;",")),"Yes",""),""))</f>
        <v/>
      </c>
      <c r="V31" s="26">
        <f>IF(OR($G31="",V$6="",V$7=""),"",IF(ISNUMBER(SEARCH("; "&amp;V$6&amp;": ","; "&amp;TRIM($G31)&amp;";")),IF(ISNUMBER(SEARCH(", "&amp;V$7&amp;",",", "&amp;MID("; "&amp;TRIM($G31)&amp;";",SEARCH("; "&amp;V$6&amp;": ","; "&amp;TRIM($G31)&amp;";")+LEN("; "&amp;V$6&amp;": "),SEARCH(";","; "&amp;TRIM($G31)&amp;";",SEARCH("; "&amp;V$6&amp;": ","; "&amp;TRIM($G31)&amp;";")+2)-SEARCH("; "&amp;V$6&amp;": ","; "&amp;TRIM($G31)&amp;";")-LEN("; "&amp;V$6&amp;": "))&amp;",")),"Yes",""),""))</f>
        <v/>
      </c>
      <c r="W31" s="26">
        <f>IF(OR($G31="",W$6="",W$7=""),"",IF(ISNUMBER(SEARCH("; "&amp;W$6&amp;": ","; "&amp;TRIM($G31)&amp;";")),IF(ISNUMBER(SEARCH(", "&amp;W$7&amp;",",", "&amp;MID("; "&amp;TRIM($G31)&amp;";",SEARCH("; "&amp;W$6&amp;": ","; "&amp;TRIM($G31)&amp;";")+LEN("; "&amp;W$6&amp;": "),SEARCH(";","; "&amp;TRIM($G31)&amp;";",SEARCH("; "&amp;W$6&amp;": ","; "&amp;TRIM($G31)&amp;";")+2)-SEARCH("; "&amp;W$6&amp;": ","; "&amp;TRIM($G31)&amp;";")-LEN("; "&amp;W$6&amp;": "))&amp;",")),"Yes",""),""))</f>
        <v/>
      </c>
      <c r="X31" s="26">
        <f>IF(OR($G31="",X$6="",X$7=""),"",IF(ISNUMBER(SEARCH("; "&amp;X$6&amp;": ","; "&amp;TRIM($G31)&amp;";")),IF(ISNUMBER(SEARCH(", "&amp;X$7&amp;",",", "&amp;MID("; "&amp;TRIM($G31)&amp;";",SEARCH("; "&amp;X$6&amp;": ","; "&amp;TRIM($G31)&amp;";")+LEN("; "&amp;X$6&amp;": "),SEARCH(";","; "&amp;TRIM($G31)&amp;";",SEARCH("; "&amp;X$6&amp;": ","; "&amp;TRIM($G31)&amp;";")+2)-SEARCH("; "&amp;X$6&amp;": ","; "&amp;TRIM($G31)&amp;";")-LEN("; "&amp;X$6&amp;": "))&amp;",")),"Yes",""),""))</f>
        <v/>
      </c>
      <c r="Y31" s="26">
        <f>IF(OR($G31="",Y$6="",Y$7=""),"",IF(ISNUMBER(SEARCH("; "&amp;Y$6&amp;": ","; "&amp;TRIM($G31)&amp;";")),IF(ISNUMBER(SEARCH(", "&amp;Y$7&amp;",",", "&amp;MID("; "&amp;TRIM($G31)&amp;";",SEARCH("; "&amp;Y$6&amp;": ","; "&amp;TRIM($G31)&amp;";")+LEN("; "&amp;Y$6&amp;": "),SEARCH(";","; "&amp;TRIM($G31)&amp;";",SEARCH("; "&amp;Y$6&amp;": ","; "&amp;TRIM($G31)&amp;";")+2)-SEARCH("; "&amp;Y$6&amp;": ","; "&amp;TRIM($G31)&amp;";")-LEN("; "&amp;Y$6&amp;": "))&amp;",")),"Yes",""),""))</f>
        <v/>
      </c>
      <c r="Z31" s="26">
        <f>IF(OR($G31="",Z$6="",Z$7=""),"",IF(ISNUMBER(SEARCH("; "&amp;Z$6&amp;": ","; "&amp;TRIM($G31)&amp;";")),IF(ISNUMBER(SEARCH(", "&amp;Z$7&amp;",",", "&amp;MID("; "&amp;TRIM($G31)&amp;";",SEARCH("; "&amp;Z$6&amp;": ","; "&amp;TRIM($G31)&amp;";")+LEN("; "&amp;Z$6&amp;": "),SEARCH(";","; "&amp;TRIM($G31)&amp;";",SEARCH("; "&amp;Z$6&amp;": ","; "&amp;TRIM($G31)&amp;";")+2)-SEARCH("; "&amp;Z$6&amp;": ","; "&amp;TRIM($G31)&amp;";")-LEN("; "&amp;Z$6&amp;": "))&amp;",")),"Yes",""),""))</f>
        <v/>
      </c>
      <c r="AA31" s="26">
        <f>IF(OR($G31="",AA$6="",AA$7=""),"",IF(ISNUMBER(SEARCH("; "&amp;AA$6&amp;": ","; "&amp;TRIM($G31)&amp;";")),IF(ISNUMBER(SEARCH(", "&amp;AA$7&amp;",",", "&amp;MID("; "&amp;TRIM($G31)&amp;";",SEARCH("; "&amp;AA$6&amp;": ","; "&amp;TRIM($G31)&amp;";")+LEN("; "&amp;AA$6&amp;": "),SEARCH(";","; "&amp;TRIM($G31)&amp;";",SEARCH("; "&amp;AA$6&amp;": ","; "&amp;TRIM($G31)&amp;";")+2)-SEARCH("; "&amp;AA$6&amp;": ","; "&amp;TRIM($G31)&amp;";")-LEN("; "&amp;AA$6&amp;": "))&amp;",")),"Yes",""),""))</f>
        <v/>
      </c>
      <c r="AB31" s="26">
        <f>IF(OR($G31="",AB$6="",AB$7=""),"",IF(ISNUMBER(SEARCH("; "&amp;AB$6&amp;": ","; "&amp;TRIM($G31)&amp;";")),IF(ISNUMBER(SEARCH(", "&amp;AB$7&amp;",",", "&amp;MID("; "&amp;TRIM($G31)&amp;";",SEARCH("; "&amp;AB$6&amp;": ","; "&amp;TRIM($G31)&amp;";")+LEN("; "&amp;AB$6&amp;": "),SEARCH(";","; "&amp;TRIM($G31)&amp;";",SEARCH("; "&amp;AB$6&amp;": ","; "&amp;TRIM($G31)&amp;";")+2)-SEARCH("; "&amp;AB$6&amp;": ","; "&amp;TRIM($G31)&amp;";")-LEN("; "&amp;AB$6&amp;": "))&amp;",")),"Yes",""),""))</f>
        <v/>
      </c>
      <c r="AC31" s="26">
        <f>IF($B31="","",COUNTIF($H31:$AB31,"Yes"))</f>
        <v/>
      </c>
    </row>
    <row r="32">
      <c r="A32" s="21" t="n">
        <v>25</v>
      </c>
      <c r="B32" s="22" t="n"/>
      <c r="C32" s="22" t="n"/>
      <c r="D32" s="23" t="n"/>
      <c r="E32" s="24" t="n"/>
      <c r="F32" s="22" t="n"/>
      <c r="G32" s="25" t="n"/>
      <c r="H32" s="26">
        <f>IF(OR($G32="",H$6="",H$7=""),"",IF(ISNUMBER(SEARCH("; "&amp;H$6&amp;": ","; "&amp;TRIM($G32)&amp;";")),IF(ISNUMBER(SEARCH(", "&amp;H$7&amp;",",", "&amp;MID("; "&amp;TRIM($G32)&amp;";",SEARCH("; "&amp;H$6&amp;": ","; "&amp;TRIM($G32)&amp;";")+LEN("; "&amp;H$6&amp;": "),SEARCH(";","; "&amp;TRIM($G32)&amp;";",SEARCH("; "&amp;H$6&amp;": ","; "&amp;TRIM($G32)&amp;";")+2)-SEARCH("; "&amp;H$6&amp;": ","; "&amp;TRIM($G32)&amp;";")-LEN("; "&amp;H$6&amp;": "))&amp;",")),"Yes",""),""))</f>
        <v/>
      </c>
      <c r="I32" s="26">
        <f>IF(OR($G32="",I$6="",I$7=""),"",IF(ISNUMBER(SEARCH("; "&amp;I$6&amp;": ","; "&amp;TRIM($G32)&amp;";")),IF(ISNUMBER(SEARCH(", "&amp;I$7&amp;",",", "&amp;MID("; "&amp;TRIM($G32)&amp;";",SEARCH("; "&amp;I$6&amp;": ","; "&amp;TRIM($G32)&amp;";")+LEN("; "&amp;I$6&amp;": "),SEARCH(";","; "&amp;TRIM($G32)&amp;";",SEARCH("; "&amp;I$6&amp;": ","; "&amp;TRIM($G32)&amp;";")+2)-SEARCH("; "&amp;I$6&amp;": ","; "&amp;TRIM($G32)&amp;";")-LEN("; "&amp;I$6&amp;": "))&amp;",")),"Yes",""),""))</f>
        <v/>
      </c>
      <c r="J32" s="26">
        <f>IF(OR($G32="",J$6="",J$7=""),"",IF(ISNUMBER(SEARCH("; "&amp;J$6&amp;": ","; "&amp;TRIM($G32)&amp;";")),IF(ISNUMBER(SEARCH(", "&amp;J$7&amp;",",", "&amp;MID("; "&amp;TRIM($G32)&amp;";",SEARCH("; "&amp;J$6&amp;": ","; "&amp;TRIM($G32)&amp;";")+LEN("; "&amp;J$6&amp;": "),SEARCH(";","; "&amp;TRIM($G32)&amp;";",SEARCH("; "&amp;J$6&amp;": ","; "&amp;TRIM($G32)&amp;";")+2)-SEARCH("; "&amp;J$6&amp;": ","; "&amp;TRIM($G32)&amp;";")-LEN("; "&amp;J$6&amp;": "))&amp;",")),"Yes",""),""))</f>
        <v/>
      </c>
      <c r="K32" s="26">
        <f>IF(OR($G32="",K$6="",K$7=""),"",IF(ISNUMBER(SEARCH("; "&amp;K$6&amp;": ","; "&amp;TRIM($G32)&amp;";")),IF(ISNUMBER(SEARCH(", "&amp;K$7&amp;",",", "&amp;MID("; "&amp;TRIM($G32)&amp;";",SEARCH("; "&amp;K$6&amp;": ","; "&amp;TRIM($G32)&amp;";")+LEN("; "&amp;K$6&amp;": "),SEARCH(";","; "&amp;TRIM($G32)&amp;";",SEARCH("; "&amp;K$6&amp;": ","; "&amp;TRIM($G32)&amp;";")+2)-SEARCH("; "&amp;K$6&amp;": ","; "&amp;TRIM($G32)&amp;";")-LEN("; "&amp;K$6&amp;": "))&amp;",")),"Yes",""),""))</f>
        <v/>
      </c>
      <c r="L32" s="26">
        <f>IF(OR($G32="",L$6="",L$7=""),"",IF(ISNUMBER(SEARCH("; "&amp;L$6&amp;": ","; "&amp;TRIM($G32)&amp;";")),IF(ISNUMBER(SEARCH(", "&amp;L$7&amp;",",", "&amp;MID("; "&amp;TRIM($G32)&amp;";",SEARCH("; "&amp;L$6&amp;": ","; "&amp;TRIM($G32)&amp;";")+LEN("; "&amp;L$6&amp;": "),SEARCH(";","; "&amp;TRIM($G32)&amp;";",SEARCH("; "&amp;L$6&amp;": ","; "&amp;TRIM($G32)&amp;";")+2)-SEARCH("; "&amp;L$6&amp;": ","; "&amp;TRIM($G32)&amp;";")-LEN("; "&amp;L$6&amp;": "))&amp;",")),"Yes",""),""))</f>
        <v/>
      </c>
      <c r="M32" s="26">
        <f>IF(OR($G32="",M$6="",M$7=""),"",IF(ISNUMBER(SEARCH("; "&amp;M$6&amp;": ","; "&amp;TRIM($G32)&amp;";")),IF(ISNUMBER(SEARCH(", "&amp;M$7&amp;",",", "&amp;MID("; "&amp;TRIM($G32)&amp;";",SEARCH("; "&amp;M$6&amp;": ","; "&amp;TRIM($G32)&amp;";")+LEN("; "&amp;M$6&amp;": "),SEARCH(";","; "&amp;TRIM($G32)&amp;";",SEARCH("; "&amp;M$6&amp;": ","; "&amp;TRIM($G32)&amp;";")+2)-SEARCH("; "&amp;M$6&amp;": ","; "&amp;TRIM($G32)&amp;";")-LEN("; "&amp;M$6&amp;": "))&amp;",")),"Yes",""),""))</f>
        <v/>
      </c>
      <c r="N32" s="26">
        <f>IF(OR($G32="",N$6="",N$7=""),"",IF(ISNUMBER(SEARCH("; "&amp;N$6&amp;": ","; "&amp;TRIM($G32)&amp;";")),IF(ISNUMBER(SEARCH(", "&amp;N$7&amp;",",", "&amp;MID("; "&amp;TRIM($G32)&amp;";",SEARCH("; "&amp;N$6&amp;": ","; "&amp;TRIM($G32)&amp;";")+LEN("; "&amp;N$6&amp;": "),SEARCH(";","; "&amp;TRIM($G32)&amp;";",SEARCH("; "&amp;N$6&amp;": ","; "&amp;TRIM($G32)&amp;";")+2)-SEARCH("; "&amp;N$6&amp;": ","; "&amp;TRIM($G32)&amp;";")-LEN("; "&amp;N$6&amp;": "))&amp;",")),"Yes",""),""))</f>
        <v/>
      </c>
      <c r="O32" s="26">
        <f>IF(OR($G32="",O$6="",O$7=""),"",IF(ISNUMBER(SEARCH("; "&amp;O$6&amp;": ","; "&amp;TRIM($G32)&amp;";")),IF(ISNUMBER(SEARCH(", "&amp;O$7&amp;",",", "&amp;MID("; "&amp;TRIM($G32)&amp;";",SEARCH("; "&amp;O$6&amp;": ","; "&amp;TRIM($G32)&amp;";")+LEN("; "&amp;O$6&amp;": "),SEARCH(";","; "&amp;TRIM($G32)&amp;";",SEARCH("; "&amp;O$6&amp;": ","; "&amp;TRIM($G32)&amp;";")+2)-SEARCH("; "&amp;O$6&amp;": ","; "&amp;TRIM($G32)&amp;";")-LEN("; "&amp;O$6&amp;": "))&amp;",")),"Yes",""),""))</f>
        <v/>
      </c>
      <c r="P32" s="26">
        <f>IF(OR($G32="",P$6="",P$7=""),"",IF(ISNUMBER(SEARCH("; "&amp;P$6&amp;": ","; "&amp;TRIM($G32)&amp;";")),IF(ISNUMBER(SEARCH(", "&amp;P$7&amp;",",", "&amp;MID("; "&amp;TRIM($G32)&amp;";",SEARCH("; "&amp;P$6&amp;": ","; "&amp;TRIM($G32)&amp;";")+LEN("; "&amp;P$6&amp;": "),SEARCH(";","; "&amp;TRIM($G32)&amp;";",SEARCH("; "&amp;P$6&amp;": ","; "&amp;TRIM($G32)&amp;";")+2)-SEARCH("; "&amp;P$6&amp;": ","; "&amp;TRIM($G32)&amp;";")-LEN("; "&amp;P$6&amp;": "))&amp;",")),"Yes",""),""))</f>
        <v/>
      </c>
      <c r="Q32" s="26">
        <f>IF(OR($G32="",Q$6="",Q$7=""),"",IF(ISNUMBER(SEARCH("; "&amp;Q$6&amp;": ","; "&amp;TRIM($G32)&amp;";")),IF(ISNUMBER(SEARCH(", "&amp;Q$7&amp;",",", "&amp;MID("; "&amp;TRIM($G32)&amp;";",SEARCH("; "&amp;Q$6&amp;": ","; "&amp;TRIM($G32)&amp;";")+LEN("; "&amp;Q$6&amp;": "),SEARCH(";","; "&amp;TRIM($G32)&amp;";",SEARCH("; "&amp;Q$6&amp;": ","; "&amp;TRIM($G32)&amp;";")+2)-SEARCH("; "&amp;Q$6&amp;": ","; "&amp;TRIM($G32)&amp;";")-LEN("; "&amp;Q$6&amp;": "))&amp;",")),"Yes",""),""))</f>
        <v/>
      </c>
      <c r="R32" s="26">
        <f>IF(OR($G32="",R$6="",R$7=""),"",IF(ISNUMBER(SEARCH("; "&amp;R$6&amp;": ","; "&amp;TRIM($G32)&amp;";")),IF(ISNUMBER(SEARCH(", "&amp;R$7&amp;",",", "&amp;MID("; "&amp;TRIM($G32)&amp;";",SEARCH("; "&amp;R$6&amp;": ","; "&amp;TRIM($G32)&amp;";")+LEN("; "&amp;R$6&amp;": "),SEARCH(";","; "&amp;TRIM($G32)&amp;";",SEARCH("; "&amp;R$6&amp;": ","; "&amp;TRIM($G32)&amp;";")+2)-SEARCH("; "&amp;R$6&amp;": ","; "&amp;TRIM($G32)&amp;";")-LEN("; "&amp;R$6&amp;": "))&amp;",")),"Yes",""),""))</f>
        <v/>
      </c>
      <c r="S32" s="26">
        <f>IF(OR($G32="",S$6="",S$7=""),"",IF(ISNUMBER(SEARCH("; "&amp;S$6&amp;": ","; "&amp;TRIM($G32)&amp;";")),IF(ISNUMBER(SEARCH(", "&amp;S$7&amp;",",", "&amp;MID("; "&amp;TRIM($G32)&amp;";",SEARCH("; "&amp;S$6&amp;": ","; "&amp;TRIM($G32)&amp;";")+LEN("; "&amp;S$6&amp;": "),SEARCH(";","; "&amp;TRIM($G32)&amp;";",SEARCH("; "&amp;S$6&amp;": ","; "&amp;TRIM($G32)&amp;";")+2)-SEARCH("; "&amp;S$6&amp;": ","; "&amp;TRIM($G32)&amp;";")-LEN("; "&amp;S$6&amp;": "))&amp;",")),"Yes",""),""))</f>
        <v/>
      </c>
      <c r="T32" s="26">
        <f>IF(OR($G32="",T$6="",T$7=""),"",IF(ISNUMBER(SEARCH("; "&amp;T$6&amp;": ","; "&amp;TRIM($G32)&amp;";")),IF(ISNUMBER(SEARCH(", "&amp;T$7&amp;",",", "&amp;MID("; "&amp;TRIM($G32)&amp;";",SEARCH("; "&amp;T$6&amp;": ","; "&amp;TRIM($G32)&amp;";")+LEN("; "&amp;T$6&amp;": "),SEARCH(";","; "&amp;TRIM($G32)&amp;";",SEARCH("; "&amp;T$6&amp;": ","; "&amp;TRIM($G32)&amp;";")+2)-SEARCH("; "&amp;T$6&amp;": ","; "&amp;TRIM($G32)&amp;";")-LEN("; "&amp;T$6&amp;": "))&amp;",")),"Yes",""),""))</f>
        <v/>
      </c>
      <c r="U32" s="26">
        <f>IF(OR($G32="",U$6="",U$7=""),"",IF(ISNUMBER(SEARCH("; "&amp;U$6&amp;": ","; "&amp;TRIM($G32)&amp;";")),IF(ISNUMBER(SEARCH(", "&amp;U$7&amp;",",", "&amp;MID("; "&amp;TRIM($G32)&amp;";",SEARCH("; "&amp;U$6&amp;": ","; "&amp;TRIM($G32)&amp;";")+LEN("; "&amp;U$6&amp;": "),SEARCH(";","; "&amp;TRIM($G32)&amp;";",SEARCH("; "&amp;U$6&amp;": ","; "&amp;TRIM($G32)&amp;";")+2)-SEARCH("; "&amp;U$6&amp;": ","; "&amp;TRIM($G32)&amp;";")-LEN("; "&amp;U$6&amp;": "))&amp;",")),"Yes",""),""))</f>
        <v/>
      </c>
      <c r="V32" s="26">
        <f>IF(OR($G32="",V$6="",V$7=""),"",IF(ISNUMBER(SEARCH("; "&amp;V$6&amp;": ","; "&amp;TRIM($G32)&amp;";")),IF(ISNUMBER(SEARCH(", "&amp;V$7&amp;",",", "&amp;MID("; "&amp;TRIM($G32)&amp;";",SEARCH("; "&amp;V$6&amp;": ","; "&amp;TRIM($G32)&amp;";")+LEN("; "&amp;V$6&amp;": "),SEARCH(";","; "&amp;TRIM($G32)&amp;";",SEARCH("; "&amp;V$6&amp;": ","; "&amp;TRIM($G32)&amp;";")+2)-SEARCH("; "&amp;V$6&amp;": ","; "&amp;TRIM($G32)&amp;";")-LEN("; "&amp;V$6&amp;": "))&amp;",")),"Yes",""),""))</f>
        <v/>
      </c>
      <c r="W32" s="26">
        <f>IF(OR($G32="",W$6="",W$7=""),"",IF(ISNUMBER(SEARCH("; "&amp;W$6&amp;": ","; "&amp;TRIM($G32)&amp;";")),IF(ISNUMBER(SEARCH(", "&amp;W$7&amp;",",", "&amp;MID("; "&amp;TRIM($G32)&amp;";",SEARCH("; "&amp;W$6&amp;": ","; "&amp;TRIM($G32)&amp;";")+LEN("; "&amp;W$6&amp;": "),SEARCH(";","; "&amp;TRIM($G32)&amp;";",SEARCH("; "&amp;W$6&amp;": ","; "&amp;TRIM($G32)&amp;";")+2)-SEARCH("; "&amp;W$6&amp;": ","; "&amp;TRIM($G32)&amp;";")-LEN("; "&amp;W$6&amp;": "))&amp;",")),"Yes",""),""))</f>
        <v/>
      </c>
      <c r="X32" s="26">
        <f>IF(OR($G32="",X$6="",X$7=""),"",IF(ISNUMBER(SEARCH("; "&amp;X$6&amp;": ","; "&amp;TRIM($G32)&amp;";")),IF(ISNUMBER(SEARCH(", "&amp;X$7&amp;",",", "&amp;MID("; "&amp;TRIM($G32)&amp;";",SEARCH("; "&amp;X$6&amp;": ","; "&amp;TRIM($G32)&amp;";")+LEN("; "&amp;X$6&amp;": "),SEARCH(";","; "&amp;TRIM($G32)&amp;";",SEARCH("; "&amp;X$6&amp;": ","; "&amp;TRIM($G32)&amp;";")+2)-SEARCH("; "&amp;X$6&amp;": ","; "&amp;TRIM($G32)&amp;";")-LEN("; "&amp;X$6&amp;": "))&amp;",")),"Yes",""),""))</f>
        <v/>
      </c>
      <c r="Y32" s="26">
        <f>IF(OR($G32="",Y$6="",Y$7=""),"",IF(ISNUMBER(SEARCH("; "&amp;Y$6&amp;": ","; "&amp;TRIM($G32)&amp;";")),IF(ISNUMBER(SEARCH(", "&amp;Y$7&amp;",",", "&amp;MID("; "&amp;TRIM($G32)&amp;";",SEARCH("; "&amp;Y$6&amp;": ","; "&amp;TRIM($G32)&amp;";")+LEN("; "&amp;Y$6&amp;": "),SEARCH(";","; "&amp;TRIM($G32)&amp;";",SEARCH("; "&amp;Y$6&amp;": ","; "&amp;TRIM($G32)&amp;";")+2)-SEARCH("; "&amp;Y$6&amp;": ","; "&amp;TRIM($G32)&amp;";")-LEN("; "&amp;Y$6&amp;": "))&amp;",")),"Yes",""),""))</f>
        <v/>
      </c>
      <c r="Z32" s="26">
        <f>IF(OR($G32="",Z$6="",Z$7=""),"",IF(ISNUMBER(SEARCH("; "&amp;Z$6&amp;": ","; "&amp;TRIM($G32)&amp;";")),IF(ISNUMBER(SEARCH(", "&amp;Z$7&amp;",",", "&amp;MID("; "&amp;TRIM($G32)&amp;";",SEARCH("; "&amp;Z$6&amp;": ","; "&amp;TRIM($G32)&amp;";")+LEN("; "&amp;Z$6&amp;": "),SEARCH(";","; "&amp;TRIM($G32)&amp;";",SEARCH("; "&amp;Z$6&amp;": ","; "&amp;TRIM($G32)&amp;";")+2)-SEARCH("; "&amp;Z$6&amp;": ","; "&amp;TRIM($G32)&amp;";")-LEN("; "&amp;Z$6&amp;": "))&amp;",")),"Yes",""),""))</f>
        <v/>
      </c>
      <c r="AA32" s="26">
        <f>IF(OR($G32="",AA$6="",AA$7=""),"",IF(ISNUMBER(SEARCH("; "&amp;AA$6&amp;": ","; "&amp;TRIM($G32)&amp;";")),IF(ISNUMBER(SEARCH(", "&amp;AA$7&amp;",",", "&amp;MID("; "&amp;TRIM($G32)&amp;";",SEARCH("; "&amp;AA$6&amp;": ","; "&amp;TRIM($G32)&amp;";")+LEN("; "&amp;AA$6&amp;": "),SEARCH(";","; "&amp;TRIM($G32)&amp;";",SEARCH("; "&amp;AA$6&amp;": ","; "&amp;TRIM($G32)&amp;";")+2)-SEARCH("; "&amp;AA$6&amp;": ","; "&amp;TRIM($G32)&amp;";")-LEN("; "&amp;AA$6&amp;": "))&amp;",")),"Yes",""),""))</f>
        <v/>
      </c>
      <c r="AB32" s="26">
        <f>IF(OR($G32="",AB$6="",AB$7=""),"",IF(ISNUMBER(SEARCH("; "&amp;AB$6&amp;": ","; "&amp;TRIM($G32)&amp;";")),IF(ISNUMBER(SEARCH(", "&amp;AB$7&amp;",",", "&amp;MID("; "&amp;TRIM($G32)&amp;";",SEARCH("; "&amp;AB$6&amp;": ","; "&amp;TRIM($G32)&amp;";")+LEN("; "&amp;AB$6&amp;": "),SEARCH(";","; "&amp;TRIM($G32)&amp;";",SEARCH("; "&amp;AB$6&amp;": ","; "&amp;TRIM($G32)&amp;";")+2)-SEARCH("; "&amp;AB$6&amp;": ","; "&amp;TRIM($G32)&amp;";")-LEN("; "&amp;AB$6&amp;": "))&amp;",")),"Yes",""),""))</f>
        <v/>
      </c>
      <c r="AC32" s="26">
        <f>IF($B32="","",COUNTIF($H32:$AB32,"Yes"))</f>
        <v/>
      </c>
    </row>
    <row r="33">
      <c r="A33" s="21" t="n">
        <v>26</v>
      </c>
      <c r="B33" s="22" t="n"/>
      <c r="C33" s="22" t="n"/>
      <c r="D33" s="23" t="n"/>
      <c r="E33" s="24" t="n"/>
      <c r="F33" s="22" t="n"/>
      <c r="G33" s="25" t="n"/>
      <c r="H33" s="26">
        <f>IF(OR($G33="",H$6="",H$7=""),"",IF(ISNUMBER(SEARCH("; "&amp;H$6&amp;": ","; "&amp;TRIM($G33)&amp;";")),IF(ISNUMBER(SEARCH(", "&amp;H$7&amp;",",", "&amp;MID("; "&amp;TRIM($G33)&amp;";",SEARCH("; "&amp;H$6&amp;": ","; "&amp;TRIM($G33)&amp;";")+LEN("; "&amp;H$6&amp;": "),SEARCH(";","; "&amp;TRIM($G33)&amp;";",SEARCH("; "&amp;H$6&amp;": ","; "&amp;TRIM($G33)&amp;";")+2)-SEARCH("; "&amp;H$6&amp;": ","; "&amp;TRIM($G33)&amp;";")-LEN("; "&amp;H$6&amp;": "))&amp;",")),"Yes",""),""))</f>
        <v/>
      </c>
      <c r="I33" s="26">
        <f>IF(OR($G33="",I$6="",I$7=""),"",IF(ISNUMBER(SEARCH("; "&amp;I$6&amp;": ","; "&amp;TRIM($G33)&amp;";")),IF(ISNUMBER(SEARCH(", "&amp;I$7&amp;",",", "&amp;MID("; "&amp;TRIM($G33)&amp;";",SEARCH("; "&amp;I$6&amp;": ","; "&amp;TRIM($G33)&amp;";")+LEN("; "&amp;I$6&amp;": "),SEARCH(";","; "&amp;TRIM($G33)&amp;";",SEARCH("; "&amp;I$6&amp;": ","; "&amp;TRIM($G33)&amp;";")+2)-SEARCH("; "&amp;I$6&amp;": ","; "&amp;TRIM($G33)&amp;";")-LEN("; "&amp;I$6&amp;": "))&amp;",")),"Yes",""),""))</f>
        <v/>
      </c>
      <c r="J33" s="26">
        <f>IF(OR($G33="",J$6="",J$7=""),"",IF(ISNUMBER(SEARCH("; "&amp;J$6&amp;": ","; "&amp;TRIM($G33)&amp;";")),IF(ISNUMBER(SEARCH(", "&amp;J$7&amp;",",", "&amp;MID("; "&amp;TRIM($G33)&amp;";",SEARCH("; "&amp;J$6&amp;": ","; "&amp;TRIM($G33)&amp;";")+LEN("; "&amp;J$6&amp;": "),SEARCH(";","; "&amp;TRIM($G33)&amp;";",SEARCH("; "&amp;J$6&amp;": ","; "&amp;TRIM($G33)&amp;";")+2)-SEARCH("; "&amp;J$6&amp;": ","; "&amp;TRIM($G33)&amp;";")-LEN("; "&amp;J$6&amp;": "))&amp;",")),"Yes",""),""))</f>
        <v/>
      </c>
      <c r="K33" s="26">
        <f>IF(OR($G33="",K$6="",K$7=""),"",IF(ISNUMBER(SEARCH("; "&amp;K$6&amp;": ","; "&amp;TRIM($G33)&amp;";")),IF(ISNUMBER(SEARCH(", "&amp;K$7&amp;",",", "&amp;MID("; "&amp;TRIM($G33)&amp;";",SEARCH("; "&amp;K$6&amp;": ","; "&amp;TRIM($G33)&amp;";")+LEN("; "&amp;K$6&amp;": "),SEARCH(";","; "&amp;TRIM($G33)&amp;";",SEARCH("; "&amp;K$6&amp;": ","; "&amp;TRIM($G33)&amp;";")+2)-SEARCH("; "&amp;K$6&amp;": ","; "&amp;TRIM($G33)&amp;";")-LEN("; "&amp;K$6&amp;": "))&amp;",")),"Yes",""),""))</f>
        <v/>
      </c>
      <c r="L33" s="26">
        <f>IF(OR($G33="",L$6="",L$7=""),"",IF(ISNUMBER(SEARCH("; "&amp;L$6&amp;": ","; "&amp;TRIM($G33)&amp;";")),IF(ISNUMBER(SEARCH(", "&amp;L$7&amp;",",", "&amp;MID("; "&amp;TRIM($G33)&amp;";",SEARCH("; "&amp;L$6&amp;": ","; "&amp;TRIM($G33)&amp;";")+LEN("; "&amp;L$6&amp;": "),SEARCH(";","; "&amp;TRIM($G33)&amp;";",SEARCH("; "&amp;L$6&amp;": ","; "&amp;TRIM($G33)&amp;";")+2)-SEARCH("; "&amp;L$6&amp;": ","; "&amp;TRIM($G33)&amp;";")-LEN("; "&amp;L$6&amp;": "))&amp;",")),"Yes",""),""))</f>
        <v/>
      </c>
      <c r="M33" s="26">
        <f>IF(OR($G33="",M$6="",M$7=""),"",IF(ISNUMBER(SEARCH("; "&amp;M$6&amp;": ","; "&amp;TRIM($G33)&amp;";")),IF(ISNUMBER(SEARCH(", "&amp;M$7&amp;",",", "&amp;MID("; "&amp;TRIM($G33)&amp;";",SEARCH("; "&amp;M$6&amp;": ","; "&amp;TRIM($G33)&amp;";")+LEN("; "&amp;M$6&amp;": "),SEARCH(";","; "&amp;TRIM($G33)&amp;";",SEARCH("; "&amp;M$6&amp;": ","; "&amp;TRIM($G33)&amp;";")+2)-SEARCH("; "&amp;M$6&amp;": ","; "&amp;TRIM($G33)&amp;";")-LEN("; "&amp;M$6&amp;": "))&amp;",")),"Yes",""),""))</f>
        <v/>
      </c>
      <c r="N33" s="26">
        <f>IF(OR($G33="",N$6="",N$7=""),"",IF(ISNUMBER(SEARCH("; "&amp;N$6&amp;": ","; "&amp;TRIM($G33)&amp;";")),IF(ISNUMBER(SEARCH(", "&amp;N$7&amp;",",", "&amp;MID("; "&amp;TRIM($G33)&amp;";",SEARCH("; "&amp;N$6&amp;": ","; "&amp;TRIM($G33)&amp;";")+LEN("; "&amp;N$6&amp;": "),SEARCH(";","; "&amp;TRIM($G33)&amp;";",SEARCH("; "&amp;N$6&amp;": ","; "&amp;TRIM($G33)&amp;";")+2)-SEARCH("; "&amp;N$6&amp;": ","; "&amp;TRIM($G33)&amp;";")-LEN("; "&amp;N$6&amp;": "))&amp;",")),"Yes",""),""))</f>
        <v/>
      </c>
      <c r="O33" s="26">
        <f>IF(OR($G33="",O$6="",O$7=""),"",IF(ISNUMBER(SEARCH("; "&amp;O$6&amp;": ","; "&amp;TRIM($G33)&amp;";")),IF(ISNUMBER(SEARCH(", "&amp;O$7&amp;",",", "&amp;MID("; "&amp;TRIM($G33)&amp;";",SEARCH("; "&amp;O$6&amp;": ","; "&amp;TRIM($G33)&amp;";")+LEN("; "&amp;O$6&amp;": "),SEARCH(";","; "&amp;TRIM($G33)&amp;";",SEARCH("; "&amp;O$6&amp;": ","; "&amp;TRIM($G33)&amp;";")+2)-SEARCH("; "&amp;O$6&amp;": ","; "&amp;TRIM($G33)&amp;";")-LEN("; "&amp;O$6&amp;": "))&amp;",")),"Yes",""),""))</f>
        <v/>
      </c>
      <c r="P33" s="26">
        <f>IF(OR($G33="",P$6="",P$7=""),"",IF(ISNUMBER(SEARCH("; "&amp;P$6&amp;": ","; "&amp;TRIM($G33)&amp;";")),IF(ISNUMBER(SEARCH(", "&amp;P$7&amp;",",", "&amp;MID("; "&amp;TRIM($G33)&amp;";",SEARCH("; "&amp;P$6&amp;": ","; "&amp;TRIM($G33)&amp;";")+LEN("; "&amp;P$6&amp;": "),SEARCH(";","; "&amp;TRIM($G33)&amp;";",SEARCH("; "&amp;P$6&amp;": ","; "&amp;TRIM($G33)&amp;";")+2)-SEARCH("; "&amp;P$6&amp;": ","; "&amp;TRIM($G33)&amp;";")-LEN("; "&amp;P$6&amp;": "))&amp;",")),"Yes",""),""))</f>
        <v/>
      </c>
      <c r="Q33" s="26">
        <f>IF(OR($G33="",Q$6="",Q$7=""),"",IF(ISNUMBER(SEARCH("; "&amp;Q$6&amp;": ","; "&amp;TRIM($G33)&amp;";")),IF(ISNUMBER(SEARCH(", "&amp;Q$7&amp;",",", "&amp;MID("; "&amp;TRIM($G33)&amp;";",SEARCH("; "&amp;Q$6&amp;": ","; "&amp;TRIM($G33)&amp;";")+LEN("; "&amp;Q$6&amp;": "),SEARCH(";","; "&amp;TRIM($G33)&amp;";",SEARCH("; "&amp;Q$6&amp;": ","; "&amp;TRIM($G33)&amp;";")+2)-SEARCH("; "&amp;Q$6&amp;": ","; "&amp;TRIM($G33)&amp;";")-LEN("; "&amp;Q$6&amp;": "))&amp;",")),"Yes",""),""))</f>
        <v/>
      </c>
      <c r="R33" s="26">
        <f>IF(OR($G33="",R$6="",R$7=""),"",IF(ISNUMBER(SEARCH("; "&amp;R$6&amp;": ","; "&amp;TRIM($G33)&amp;";")),IF(ISNUMBER(SEARCH(", "&amp;R$7&amp;",",", "&amp;MID("; "&amp;TRIM($G33)&amp;";",SEARCH("; "&amp;R$6&amp;": ","; "&amp;TRIM($G33)&amp;";")+LEN("; "&amp;R$6&amp;": "),SEARCH(";","; "&amp;TRIM($G33)&amp;";",SEARCH("; "&amp;R$6&amp;": ","; "&amp;TRIM($G33)&amp;";")+2)-SEARCH("; "&amp;R$6&amp;": ","; "&amp;TRIM($G33)&amp;";")-LEN("; "&amp;R$6&amp;": "))&amp;",")),"Yes",""),""))</f>
        <v/>
      </c>
      <c r="S33" s="26">
        <f>IF(OR($G33="",S$6="",S$7=""),"",IF(ISNUMBER(SEARCH("; "&amp;S$6&amp;": ","; "&amp;TRIM($G33)&amp;";")),IF(ISNUMBER(SEARCH(", "&amp;S$7&amp;",",", "&amp;MID("; "&amp;TRIM($G33)&amp;";",SEARCH("; "&amp;S$6&amp;": ","; "&amp;TRIM($G33)&amp;";")+LEN("; "&amp;S$6&amp;": "),SEARCH(";","; "&amp;TRIM($G33)&amp;";",SEARCH("; "&amp;S$6&amp;": ","; "&amp;TRIM($G33)&amp;";")+2)-SEARCH("; "&amp;S$6&amp;": ","; "&amp;TRIM($G33)&amp;";")-LEN("; "&amp;S$6&amp;": "))&amp;",")),"Yes",""),""))</f>
        <v/>
      </c>
      <c r="T33" s="26">
        <f>IF(OR($G33="",T$6="",T$7=""),"",IF(ISNUMBER(SEARCH("; "&amp;T$6&amp;": ","; "&amp;TRIM($G33)&amp;";")),IF(ISNUMBER(SEARCH(", "&amp;T$7&amp;",",", "&amp;MID("; "&amp;TRIM($G33)&amp;";",SEARCH("; "&amp;T$6&amp;": ","; "&amp;TRIM($G33)&amp;";")+LEN("; "&amp;T$6&amp;": "),SEARCH(";","; "&amp;TRIM($G33)&amp;";",SEARCH("; "&amp;T$6&amp;": ","; "&amp;TRIM($G33)&amp;";")+2)-SEARCH("; "&amp;T$6&amp;": ","; "&amp;TRIM($G33)&amp;";")-LEN("; "&amp;T$6&amp;": "))&amp;",")),"Yes",""),""))</f>
        <v/>
      </c>
      <c r="U33" s="26">
        <f>IF(OR($G33="",U$6="",U$7=""),"",IF(ISNUMBER(SEARCH("; "&amp;U$6&amp;": ","; "&amp;TRIM($G33)&amp;";")),IF(ISNUMBER(SEARCH(", "&amp;U$7&amp;",",", "&amp;MID("; "&amp;TRIM($G33)&amp;";",SEARCH("; "&amp;U$6&amp;": ","; "&amp;TRIM($G33)&amp;";")+LEN("; "&amp;U$6&amp;": "),SEARCH(";","; "&amp;TRIM($G33)&amp;";",SEARCH("; "&amp;U$6&amp;": ","; "&amp;TRIM($G33)&amp;";")+2)-SEARCH("; "&amp;U$6&amp;": ","; "&amp;TRIM($G33)&amp;";")-LEN("; "&amp;U$6&amp;": "))&amp;",")),"Yes",""),""))</f>
        <v/>
      </c>
      <c r="V33" s="26">
        <f>IF(OR($G33="",V$6="",V$7=""),"",IF(ISNUMBER(SEARCH("; "&amp;V$6&amp;": ","; "&amp;TRIM($G33)&amp;";")),IF(ISNUMBER(SEARCH(", "&amp;V$7&amp;",",", "&amp;MID("; "&amp;TRIM($G33)&amp;";",SEARCH("; "&amp;V$6&amp;": ","; "&amp;TRIM($G33)&amp;";")+LEN("; "&amp;V$6&amp;": "),SEARCH(";","; "&amp;TRIM($G33)&amp;";",SEARCH("; "&amp;V$6&amp;": ","; "&amp;TRIM($G33)&amp;";")+2)-SEARCH("; "&amp;V$6&amp;": ","; "&amp;TRIM($G33)&amp;";")-LEN("; "&amp;V$6&amp;": "))&amp;",")),"Yes",""),""))</f>
        <v/>
      </c>
      <c r="W33" s="26">
        <f>IF(OR($G33="",W$6="",W$7=""),"",IF(ISNUMBER(SEARCH("; "&amp;W$6&amp;": ","; "&amp;TRIM($G33)&amp;";")),IF(ISNUMBER(SEARCH(", "&amp;W$7&amp;",",", "&amp;MID("; "&amp;TRIM($G33)&amp;";",SEARCH("; "&amp;W$6&amp;": ","; "&amp;TRIM($G33)&amp;";")+LEN("; "&amp;W$6&amp;": "),SEARCH(";","; "&amp;TRIM($G33)&amp;";",SEARCH("; "&amp;W$6&amp;": ","; "&amp;TRIM($G33)&amp;";")+2)-SEARCH("; "&amp;W$6&amp;": ","; "&amp;TRIM($G33)&amp;";")-LEN("; "&amp;W$6&amp;": "))&amp;",")),"Yes",""),""))</f>
        <v/>
      </c>
      <c r="X33" s="26">
        <f>IF(OR($G33="",X$6="",X$7=""),"",IF(ISNUMBER(SEARCH("; "&amp;X$6&amp;": ","; "&amp;TRIM($G33)&amp;";")),IF(ISNUMBER(SEARCH(", "&amp;X$7&amp;",",", "&amp;MID("; "&amp;TRIM($G33)&amp;";",SEARCH("; "&amp;X$6&amp;": ","; "&amp;TRIM($G33)&amp;";")+LEN("; "&amp;X$6&amp;": "),SEARCH(";","; "&amp;TRIM($G33)&amp;";",SEARCH("; "&amp;X$6&amp;": ","; "&amp;TRIM($G33)&amp;";")+2)-SEARCH("; "&amp;X$6&amp;": ","; "&amp;TRIM($G33)&amp;";")-LEN("; "&amp;X$6&amp;": "))&amp;",")),"Yes",""),""))</f>
        <v/>
      </c>
      <c r="Y33" s="26">
        <f>IF(OR($G33="",Y$6="",Y$7=""),"",IF(ISNUMBER(SEARCH("; "&amp;Y$6&amp;": ","; "&amp;TRIM($G33)&amp;";")),IF(ISNUMBER(SEARCH(", "&amp;Y$7&amp;",",", "&amp;MID("; "&amp;TRIM($G33)&amp;";",SEARCH("; "&amp;Y$6&amp;": ","; "&amp;TRIM($G33)&amp;";")+LEN("; "&amp;Y$6&amp;": "),SEARCH(";","; "&amp;TRIM($G33)&amp;";",SEARCH("; "&amp;Y$6&amp;": ","; "&amp;TRIM($G33)&amp;";")+2)-SEARCH("; "&amp;Y$6&amp;": ","; "&amp;TRIM($G33)&amp;";")-LEN("; "&amp;Y$6&amp;": "))&amp;",")),"Yes",""),""))</f>
        <v/>
      </c>
      <c r="Z33" s="26">
        <f>IF(OR($G33="",Z$6="",Z$7=""),"",IF(ISNUMBER(SEARCH("; "&amp;Z$6&amp;": ","; "&amp;TRIM($G33)&amp;";")),IF(ISNUMBER(SEARCH(", "&amp;Z$7&amp;",",", "&amp;MID("; "&amp;TRIM($G33)&amp;";",SEARCH("; "&amp;Z$6&amp;": ","; "&amp;TRIM($G33)&amp;";")+LEN("; "&amp;Z$6&amp;": "),SEARCH(";","; "&amp;TRIM($G33)&amp;";",SEARCH("; "&amp;Z$6&amp;": ","; "&amp;TRIM($G33)&amp;";")+2)-SEARCH("; "&amp;Z$6&amp;": ","; "&amp;TRIM($G33)&amp;";")-LEN("; "&amp;Z$6&amp;": "))&amp;",")),"Yes",""),""))</f>
        <v/>
      </c>
      <c r="AA33" s="26">
        <f>IF(OR($G33="",AA$6="",AA$7=""),"",IF(ISNUMBER(SEARCH("; "&amp;AA$6&amp;": ","; "&amp;TRIM($G33)&amp;";")),IF(ISNUMBER(SEARCH(", "&amp;AA$7&amp;",",", "&amp;MID("; "&amp;TRIM($G33)&amp;";",SEARCH("; "&amp;AA$6&amp;": ","; "&amp;TRIM($G33)&amp;";")+LEN("; "&amp;AA$6&amp;": "),SEARCH(";","; "&amp;TRIM($G33)&amp;";",SEARCH("; "&amp;AA$6&amp;": ","; "&amp;TRIM($G33)&amp;";")+2)-SEARCH("; "&amp;AA$6&amp;": ","; "&amp;TRIM($G33)&amp;";")-LEN("; "&amp;AA$6&amp;": "))&amp;",")),"Yes",""),""))</f>
        <v/>
      </c>
      <c r="AB33" s="26">
        <f>IF(OR($G33="",AB$6="",AB$7=""),"",IF(ISNUMBER(SEARCH("; "&amp;AB$6&amp;": ","; "&amp;TRIM($G33)&amp;";")),IF(ISNUMBER(SEARCH(", "&amp;AB$7&amp;",",", "&amp;MID("; "&amp;TRIM($G33)&amp;";",SEARCH("; "&amp;AB$6&amp;": ","; "&amp;TRIM($G33)&amp;";")+LEN("; "&amp;AB$6&amp;": "),SEARCH(";","; "&amp;TRIM($G33)&amp;";",SEARCH("; "&amp;AB$6&amp;": ","; "&amp;TRIM($G33)&amp;";")+2)-SEARCH("; "&amp;AB$6&amp;": ","; "&amp;TRIM($G33)&amp;";")-LEN("; "&amp;AB$6&amp;": "))&amp;",")),"Yes",""),""))</f>
        <v/>
      </c>
      <c r="AC33" s="26">
        <f>IF($B33="","",COUNTIF($H33:$AB33,"Yes"))</f>
        <v/>
      </c>
    </row>
    <row r="34">
      <c r="A34" s="21" t="n">
        <v>27</v>
      </c>
      <c r="B34" s="22" t="n"/>
      <c r="C34" s="22" t="n"/>
      <c r="D34" s="23" t="n"/>
      <c r="E34" s="24" t="n"/>
      <c r="F34" s="22" t="n"/>
      <c r="G34" s="25" t="n"/>
      <c r="H34" s="26">
        <f>IF(OR($G34="",H$6="",H$7=""),"",IF(ISNUMBER(SEARCH("; "&amp;H$6&amp;": ","; "&amp;TRIM($G34)&amp;";")),IF(ISNUMBER(SEARCH(", "&amp;H$7&amp;",",", "&amp;MID("; "&amp;TRIM($G34)&amp;";",SEARCH("; "&amp;H$6&amp;": ","; "&amp;TRIM($G34)&amp;";")+LEN("; "&amp;H$6&amp;": "),SEARCH(";","; "&amp;TRIM($G34)&amp;";",SEARCH("; "&amp;H$6&amp;": ","; "&amp;TRIM($G34)&amp;";")+2)-SEARCH("; "&amp;H$6&amp;": ","; "&amp;TRIM($G34)&amp;";")-LEN("; "&amp;H$6&amp;": "))&amp;",")),"Yes",""),""))</f>
        <v/>
      </c>
      <c r="I34" s="26">
        <f>IF(OR($G34="",I$6="",I$7=""),"",IF(ISNUMBER(SEARCH("; "&amp;I$6&amp;": ","; "&amp;TRIM($G34)&amp;";")),IF(ISNUMBER(SEARCH(", "&amp;I$7&amp;",",", "&amp;MID("; "&amp;TRIM($G34)&amp;";",SEARCH("; "&amp;I$6&amp;": ","; "&amp;TRIM($G34)&amp;";")+LEN("; "&amp;I$6&amp;": "),SEARCH(";","; "&amp;TRIM($G34)&amp;";",SEARCH("; "&amp;I$6&amp;": ","; "&amp;TRIM($G34)&amp;";")+2)-SEARCH("; "&amp;I$6&amp;": ","; "&amp;TRIM($G34)&amp;";")-LEN("; "&amp;I$6&amp;": "))&amp;",")),"Yes",""),""))</f>
        <v/>
      </c>
      <c r="J34" s="26">
        <f>IF(OR($G34="",J$6="",J$7=""),"",IF(ISNUMBER(SEARCH("; "&amp;J$6&amp;": ","; "&amp;TRIM($G34)&amp;";")),IF(ISNUMBER(SEARCH(", "&amp;J$7&amp;",",", "&amp;MID("; "&amp;TRIM($G34)&amp;";",SEARCH("; "&amp;J$6&amp;": ","; "&amp;TRIM($G34)&amp;";")+LEN("; "&amp;J$6&amp;": "),SEARCH(";","; "&amp;TRIM($G34)&amp;";",SEARCH("; "&amp;J$6&amp;": ","; "&amp;TRIM($G34)&amp;";")+2)-SEARCH("; "&amp;J$6&amp;": ","; "&amp;TRIM($G34)&amp;";")-LEN("; "&amp;J$6&amp;": "))&amp;",")),"Yes",""),""))</f>
        <v/>
      </c>
      <c r="K34" s="26">
        <f>IF(OR($G34="",K$6="",K$7=""),"",IF(ISNUMBER(SEARCH("; "&amp;K$6&amp;": ","; "&amp;TRIM($G34)&amp;";")),IF(ISNUMBER(SEARCH(", "&amp;K$7&amp;",",", "&amp;MID("; "&amp;TRIM($G34)&amp;";",SEARCH("; "&amp;K$6&amp;": ","; "&amp;TRIM($G34)&amp;";")+LEN("; "&amp;K$6&amp;": "),SEARCH(";","; "&amp;TRIM($G34)&amp;";",SEARCH("; "&amp;K$6&amp;": ","; "&amp;TRIM($G34)&amp;";")+2)-SEARCH("; "&amp;K$6&amp;": ","; "&amp;TRIM($G34)&amp;";")-LEN("; "&amp;K$6&amp;": "))&amp;",")),"Yes",""),""))</f>
        <v/>
      </c>
      <c r="L34" s="26">
        <f>IF(OR($G34="",L$6="",L$7=""),"",IF(ISNUMBER(SEARCH("; "&amp;L$6&amp;": ","; "&amp;TRIM($G34)&amp;";")),IF(ISNUMBER(SEARCH(", "&amp;L$7&amp;",",", "&amp;MID("; "&amp;TRIM($G34)&amp;";",SEARCH("; "&amp;L$6&amp;": ","; "&amp;TRIM($G34)&amp;";")+LEN("; "&amp;L$6&amp;": "),SEARCH(";","; "&amp;TRIM($G34)&amp;";",SEARCH("; "&amp;L$6&amp;": ","; "&amp;TRIM($G34)&amp;";")+2)-SEARCH("; "&amp;L$6&amp;": ","; "&amp;TRIM($G34)&amp;";")-LEN("; "&amp;L$6&amp;": "))&amp;",")),"Yes",""),""))</f>
        <v/>
      </c>
      <c r="M34" s="26">
        <f>IF(OR($G34="",M$6="",M$7=""),"",IF(ISNUMBER(SEARCH("; "&amp;M$6&amp;": ","; "&amp;TRIM($G34)&amp;";")),IF(ISNUMBER(SEARCH(", "&amp;M$7&amp;",",", "&amp;MID("; "&amp;TRIM($G34)&amp;";",SEARCH("; "&amp;M$6&amp;": ","; "&amp;TRIM($G34)&amp;";")+LEN("; "&amp;M$6&amp;": "),SEARCH(";","; "&amp;TRIM($G34)&amp;";",SEARCH("; "&amp;M$6&amp;": ","; "&amp;TRIM($G34)&amp;";")+2)-SEARCH("; "&amp;M$6&amp;": ","; "&amp;TRIM($G34)&amp;";")-LEN("; "&amp;M$6&amp;": "))&amp;",")),"Yes",""),""))</f>
        <v/>
      </c>
      <c r="N34" s="26">
        <f>IF(OR($G34="",N$6="",N$7=""),"",IF(ISNUMBER(SEARCH("; "&amp;N$6&amp;": ","; "&amp;TRIM($G34)&amp;";")),IF(ISNUMBER(SEARCH(", "&amp;N$7&amp;",",", "&amp;MID("; "&amp;TRIM($G34)&amp;";",SEARCH("; "&amp;N$6&amp;": ","; "&amp;TRIM($G34)&amp;";")+LEN("; "&amp;N$6&amp;": "),SEARCH(";","; "&amp;TRIM($G34)&amp;";",SEARCH("; "&amp;N$6&amp;": ","; "&amp;TRIM($G34)&amp;";")+2)-SEARCH("; "&amp;N$6&amp;": ","; "&amp;TRIM($G34)&amp;";")-LEN("; "&amp;N$6&amp;": "))&amp;",")),"Yes",""),""))</f>
        <v/>
      </c>
      <c r="O34" s="26">
        <f>IF(OR($G34="",O$6="",O$7=""),"",IF(ISNUMBER(SEARCH("; "&amp;O$6&amp;": ","; "&amp;TRIM($G34)&amp;";")),IF(ISNUMBER(SEARCH(", "&amp;O$7&amp;",",", "&amp;MID("; "&amp;TRIM($G34)&amp;";",SEARCH("; "&amp;O$6&amp;": ","; "&amp;TRIM($G34)&amp;";")+LEN("; "&amp;O$6&amp;": "),SEARCH(";","; "&amp;TRIM($G34)&amp;";",SEARCH("; "&amp;O$6&amp;": ","; "&amp;TRIM($G34)&amp;";")+2)-SEARCH("; "&amp;O$6&amp;": ","; "&amp;TRIM($G34)&amp;";")-LEN("; "&amp;O$6&amp;": "))&amp;",")),"Yes",""),""))</f>
        <v/>
      </c>
      <c r="P34" s="26">
        <f>IF(OR($G34="",P$6="",P$7=""),"",IF(ISNUMBER(SEARCH("; "&amp;P$6&amp;": ","; "&amp;TRIM($G34)&amp;";")),IF(ISNUMBER(SEARCH(", "&amp;P$7&amp;",",", "&amp;MID("; "&amp;TRIM($G34)&amp;";",SEARCH("; "&amp;P$6&amp;": ","; "&amp;TRIM($G34)&amp;";")+LEN("; "&amp;P$6&amp;": "),SEARCH(";","; "&amp;TRIM($G34)&amp;";",SEARCH("; "&amp;P$6&amp;": ","; "&amp;TRIM($G34)&amp;";")+2)-SEARCH("; "&amp;P$6&amp;": ","; "&amp;TRIM($G34)&amp;";")-LEN("; "&amp;P$6&amp;": "))&amp;",")),"Yes",""),""))</f>
        <v/>
      </c>
      <c r="Q34" s="26">
        <f>IF(OR($G34="",Q$6="",Q$7=""),"",IF(ISNUMBER(SEARCH("; "&amp;Q$6&amp;": ","; "&amp;TRIM($G34)&amp;";")),IF(ISNUMBER(SEARCH(", "&amp;Q$7&amp;",",", "&amp;MID("; "&amp;TRIM($G34)&amp;";",SEARCH("; "&amp;Q$6&amp;": ","; "&amp;TRIM($G34)&amp;";")+LEN("; "&amp;Q$6&amp;": "),SEARCH(";","; "&amp;TRIM($G34)&amp;";",SEARCH("; "&amp;Q$6&amp;": ","; "&amp;TRIM($G34)&amp;";")+2)-SEARCH("; "&amp;Q$6&amp;": ","; "&amp;TRIM($G34)&amp;";")-LEN("; "&amp;Q$6&amp;": "))&amp;",")),"Yes",""),""))</f>
        <v/>
      </c>
      <c r="R34" s="26">
        <f>IF(OR($G34="",R$6="",R$7=""),"",IF(ISNUMBER(SEARCH("; "&amp;R$6&amp;": ","; "&amp;TRIM($G34)&amp;";")),IF(ISNUMBER(SEARCH(", "&amp;R$7&amp;",",", "&amp;MID("; "&amp;TRIM($G34)&amp;";",SEARCH("; "&amp;R$6&amp;": ","; "&amp;TRIM($G34)&amp;";")+LEN("; "&amp;R$6&amp;": "),SEARCH(";","; "&amp;TRIM($G34)&amp;";",SEARCH("; "&amp;R$6&amp;": ","; "&amp;TRIM($G34)&amp;";")+2)-SEARCH("; "&amp;R$6&amp;": ","; "&amp;TRIM($G34)&amp;";")-LEN("; "&amp;R$6&amp;": "))&amp;",")),"Yes",""),""))</f>
        <v/>
      </c>
      <c r="S34" s="26">
        <f>IF(OR($G34="",S$6="",S$7=""),"",IF(ISNUMBER(SEARCH("; "&amp;S$6&amp;": ","; "&amp;TRIM($G34)&amp;";")),IF(ISNUMBER(SEARCH(", "&amp;S$7&amp;",",", "&amp;MID("; "&amp;TRIM($G34)&amp;";",SEARCH("; "&amp;S$6&amp;": ","; "&amp;TRIM($G34)&amp;";")+LEN("; "&amp;S$6&amp;": "),SEARCH(";","; "&amp;TRIM($G34)&amp;";",SEARCH("; "&amp;S$6&amp;": ","; "&amp;TRIM($G34)&amp;";")+2)-SEARCH("; "&amp;S$6&amp;": ","; "&amp;TRIM($G34)&amp;";")-LEN("; "&amp;S$6&amp;": "))&amp;",")),"Yes",""),""))</f>
        <v/>
      </c>
      <c r="T34" s="26">
        <f>IF(OR($G34="",T$6="",T$7=""),"",IF(ISNUMBER(SEARCH("; "&amp;T$6&amp;": ","; "&amp;TRIM($G34)&amp;";")),IF(ISNUMBER(SEARCH(", "&amp;T$7&amp;",",", "&amp;MID("; "&amp;TRIM($G34)&amp;";",SEARCH("; "&amp;T$6&amp;": ","; "&amp;TRIM($G34)&amp;";")+LEN("; "&amp;T$6&amp;": "),SEARCH(";","; "&amp;TRIM($G34)&amp;";",SEARCH("; "&amp;T$6&amp;": ","; "&amp;TRIM($G34)&amp;";")+2)-SEARCH("; "&amp;T$6&amp;": ","; "&amp;TRIM($G34)&amp;";")-LEN("; "&amp;T$6&amp;": "))&amp;",")),"Yes",""),""))</f>
        <v/>
      </c>
      <c r="U34" s="26">
        <f>IF(OR($G34="",U$6="",U$7=""),"",IF(ISNUMBER(SEARCH("; "&amp;U$6&amp;": ","; "&amp;TRIM($G34)&amp;";")),IF(ISNUMBER(SEARCH(", "&amp;U$7&amp;",",", "&amp;MID("; "&amp;TRIM($G34)&amp;";",SEARCH("; "&amp;U$6&amp;": ","; "&amp;TRIM($G34)&amp;";")+LEN("; "&amp;U$6&amp;": "),SEARCH(";","; "&amp;TRIM($G34)&amp;";",SEARCH("; "&amp;U$6&amp;": ","; "&amp;TRIM($G34)&amp;";")+2)-SEARCH("; "&amp;U$6&amp;": ","; "&amp;TRIM($G34)&amp;";")-LEN("; "&amp;U$6&amp;": "))&amp;",")),"Yes",""),""))</f>
        <v/>
      </c>
      <c r="V34" s="26">
        <f>IF(OR($G34="",V$6="",V$7=""),"",IF(ISNUMBER(SEARCH("; "&amp;V$6&amp;": ","; "&amp;TRIM($G34)&amp;";")),IF(ISNUMBER(SEARCH(", "&amp;V$7&amp;",",", "&amp;MID("; "&amp;TRIM($G34)&amp;";",SEARCH("; "&amp;V$6&amp;": ","; "&amp;TRIM($G34)&amp;";")+LEN("; "&amp;V$6&amp;": "),SEARCH(";","; "&amp;TRIM($G34)&amp;";",SEARCH("; "&amp;V$6&amp;": ","; "&amp;TRIM($G34)&amp;";")+2)-SEARCH("; "&amp;V$6&amp;": ","; "&amp;TRIM($G34)&amp;";")-LEN("; "&amp;V$6&amp;": "))&amp;",")),"Yes",""),""))</f>
        <v/>
      </c>
      <c r="W34" s="26">
        <f>IF(OR($G34="",W$6="",W$7=""),"",IF(ISNUMBER(SEARCH("; "&amp;W$6&amp;": ","; "&amp;TRIM($G34)&amp;";")),IF(ISNUMBER(SEARCH(", "&amp;W$7&amp;",",", "&amp;MID("; "&amp;TRIM($G34)&amp;";",SEARCH("; "&amp;W$6&amp;": ","; "&amp;TRIM($G34)&amp;";")+LEN("; "&amp;W$6&amp;": "),SEARCH(";","; "&amp;TRIM($G34)&amp;";",SEARCH("; "&amp;W$6&amp;": ","; "&amp;TRIM($G34)&amp;";")+2)-SEARCH("; "&amp;W$6&amp;": ","; "&amp;TRIM($G34)&amp;";")-LEN("; "&amp;W$6&amp;": "))&amp;",")),"Yes",""),""))</f>
        <v/>
      </c>
      <c r="X34" s="26">
        <f>IF(OR($G34="",X$6="",X$7=""),"",IF(ISNUMBER(SEARCH("; "&amp;X$6&amp;": ","; "&amp;TRIM($G34)&amp;";")),IF(ISNUMBER(SEARCH(", "&amp;X$7&amp;",",", "&amp;MID("; "&amp;TRIM($G34)&amp;";",SEARCH("; "&amp;X$6&amp;": ","; "&amp;TRIM($G34)&amp;";")+LEN("; "&amp;X$6&amp;": "),SEARCH(";","; "&amp;TRIM($G34)&amp;";",SEARCH("; "&amp;X$6&amp;": ","; "&amp;TRIM($G34)&amp;";")+2)-SEARCH("; "&amp;X$6&amp;": ","; "&amp;TRIM($G34)&amp;";")-LEN("; "&amp;X$6&amp;": "))&amp;",")),"Yes",""),""))</f>
        <v/>
      </c>
      <c r="Y34" s="26">
        <f>IF(OR($G34="",Y$6="",Y$7=""),"",IF(ISNUMBER(SEARCH("; "&amp;Y$6&amp;": ","; "&amp;TRIM($G34)&amp;";")),IF(ISNUMBER(SEARCH(", "&amp;Y$7&amp;",",", "&amp;MID("; "&amp;TRIM($G34)&amp;";",SEARCH("; "&amp;Y$6&amp;": ","; "&amp;TRIM($G34)&amp;";")+LEN("; "&amp;Y$6&amp;": "),SEARCH(";","; "&amp;TRIM($G34)&amp;";",SEARCH("; "&amp;Y$6&amp;": ","; "&amp;TRIM($G34)&amp;";")+2)-SEARCH("; "&amp;Y$6&amp;": ","; "&amp;TRIM($G34)&amp;";")-LEN("; "&amp;Y$6&amp;": "))&amp;",")),"Yes",""),""))</f>
        <v/>
      </c>
      <c r="Z34" s="26">
        <f>IF(OR($G34="",Z$6="",Z$7=""),"",IF(ISNUMBER(SEARCH("; "&amp;Z$6&amp;": ","; "&amp;TRIM($G34)&amp;";")),IF(ISNUMBER(SEARCH(", "&amp;Z$7&amp;",",", "&amp;MID("; "&amp;TRIM($G34)&amp;";",SEARCH("; "&amp;Z$6&amp;": ","; "&amp;TRIM($G34)&amp;";")+LEN("; "&amp;Z$6&amp;": "),SEARCH(";","; "&amp;TRIM($G34)&amp;";",SEARCH("; "&amp;Z$6&amp;": ","; "&amp;TRIM($G34)&amp;";")+2)-SEARCH("; "&amp;Z$6&amp;": ","; "&amp;TRIM($G34)&amp;";")-LEN("; "&amp;Z$6&amp;": "))&amp;",")),"Yes",""),""))</f>
        <v/>
      </c>
      <c r="AA34" s="26">
        <f>IF(OR($G34="",AA$6="",AA$7=""),"",IF(ISNUMBER(SEARCH("; "&amp;AA$6&amp;": ","; "&amp;TRIM($G34)&amp;";")),IF(ISNUMBER(SEARCH(", "&amp;AA$7&amp;",",", "&amp;MID("; "&amp;TRIM($G34)&amp;";",SEARCH("; "&amp;AA$6&amp;": ","; "&amp;TRIM($G34)&amp;";")+LEN("; "&amp;AA$6&amp;": "),SEARCH(";","; "&amp;TRIM($G34)&amp;";",SEARCH("; "&amp;AA$6&amp;": ","; "&amp;TRIM($G34)&amp;";")+2)-SEARCH("; "&amp;AA$6&amp;": ","; "&amp;TRIM($G34)&amp;";")-LEN("; "&amp;AA$6&amp;": "))&amp;",")),"Yes",""),""))</f>
        <v/>
      </c>
      <c r="AB34" s="26">
        <f>IF(OR($G34="",AB$6="",AB$7=""),"",IF(ISNUMBER(SEARCH("; "&amp;AB$6&amp;": ","; "&amp;TRIM($G34)&amp;";")),IF(ISNUMBER(SEARCH(", "&amp;AB$7&amp;",",", "&amp;MID("; "&amp;TRIM($G34)&amp;";",SEARCH("; "&amp;AB$6&amp;": ","; "&amp;TRIM($G34)&amp;";")+LEN("; "&amp;AB$6&amp;": "),SEARCH(";","; "&amp;TRIM($G34)&amp;";",SEARCH("; "&amp;AB$6&amp;": ","; "&amp;TRIM($G34)&amp;";")+2)-SEARCH("; "&amp;AB$6&amp;": ","; "&amp;TRIM($G34)&amp;";")-LEN("; "&amp;AB$6&amp;": "))&amp;",")),"Yes",""),""))</f>
        <v/>
      </c>
      <c r="AC34" s="26">
        <f>IF($B34="","",COUNTIF($H34:$AB34,"Yes"))</f>
        <v/>
      </c>
    </row>
    <row r="35">
      <c r="A35" s="21" t="n">
        <v>28</v>
      </c>
      <c r="B35" s="22" t="n"/>
      <c r="C35" s="22" t="n"/>
      <c r="D35" s="23" t="n"/>
      <c r="E35" s="24" t="n"/>
      <c r="F35" s="22" t="n"/>
      <c r="G35" s="25" t="n"/>
      <c r="H35" s="26">
        <f>IF(OR($G35="",H$6="",H$7=""),"",IF(ISNUMBER(SEARCH("; "&amp;H$6&amp;": ","; "&amp;TRIM($G35)&amp;";")),IF(ISNUMBER(SEARCH(", "&amp;H$7&amp;",",", "&amp;MID("; "&amp;TRIM($G35)&amp;";",SEARCH("; "&amp;H$6&amp;": ","; "&amp;TRIM($G35)&amp;";")+LEN("; "&amp;H$6&amp;": "),SEARCH(";","; "&amp;TRIM($G35)&amp;";",SEARCH("; "&amp;H$6&amp;": ","; "&amp;TRIM($G35)&amp;";")+2)-SEARCH("; "&amp;H$6&amp;": ","; "&amp;TRIM($G35)&amp;";")-LEN("; "&amp;H$6&amp;": "))&amp;",")),"Yes",""),""))</f>
        <v/>
      </c>
      <c r="I35" s="26">
        <f>IF(OR($G35="",I$6="",I$7=""),"",IF(ISNUMBER(SEARCH("; "&amp;I$6&amp;": ","; "&amp;TRIM($G35)&amp;";")),IF(ISNUMBER(SEARCH(", "&amp;I$7&amp;",",", "&amp;MID("; "&amp;TRIM($G35)&amp;";",SEARCH("; "&amp;I$6&amp;": ","; "&amp;TRIM($G35)&amp;";")+LEN("; "&amp;I$6&amp;": "),SEARCH(";","; "&amp;TRIM($G35)&amp;";",SEARCH("; "&amp;I$6&amp;": ","; "&amp;TRIM($G35)&amp;";")+2)-SEARCH("; "&amp;I$6&amp;": ","; "&amp;TRIM($G35)&amp;";")-LEN("; "&amp;I$6&amp;": "))&amp;",")),"Yes",""),""))</f>
        <v/>
      </c>
      <c r="J35" s="26">
        <f>IF(OR($G35="",J$6="",J$7=""),"",IF(ISNUMBER(SEARCH("; "&amp;J$6&amp;": ","; "&amp;TRIM($G35)&amp;";")),IF(ISNUMBER(SEARCH(", "&amp;J$7&amp;",",", "&amp;MID("; "&amp;TRIM($G35)&amp;";",SEARCH("; "&amp;J$6&amp;": ","; "&amp;TRIM($G35)&amp;";")+LEN("; "&amp;J$6&amp;": "),SEARCH(";","; "&amp;TRIM($G35)&amp;";",SEARCH("; "&amp;J$6&amp;": ","; "&amp;TRIM($G35)&amp;";")+2)-SEARCH("; "&amp;J$6&amp;": ","; "&amp;TRIM($G35)&amp;";")-LEN("; "&amp;J$6&amp;": "))&amp;",")),"Yes",""),""))</f>
        <v/>
      </c>
      <c r="K35" s="26">
        <f>IF(OR($G35="",K$6="",K$7=""),"",IF(ISNUMBER(SEARCH("; "&amp;K$6&amp;": ","; "&amp;TRIM($G35)&amp;";")),IF(ISNUMBER(SEARCH(", "&amp;K$7&amp;",",", "&amp;MID("; "&amp;TRIM($G35)&amp;";",SEARCH("; "&amp;K$6&amp;": ","; "&amp;TRIM($G35)&amp;";")+LEN("; "&amp;K$6&amp;": "),SEARCH(";","; "&amp;TRIM($G35)&amp;";",SEARCH("; "&amp;K$6&amp;": ","; "&amp;TRIM($G35)&amp;";")+2)-SEARCH("; "&amp;K$6&amp;": ","; "&amp;TRIM($G35)&amp;";")-LEN("; "&amp;K$6&amp;": "))&amp;",")),"Yes",""),""))</f>
        <v/>
      </c>
      <c r="L35" s="26">
        <f>IF(OR($G35="",L$6="",L$7=""),"",IF(ISNUMBER(SEARCH("; "&amp;L$6&amp;": ","; "&amp;TRIM($G35)&amp;";")),IF(ISNUMBER(SEARCH(", "&amp;L$7&amp;",",", "&amp;MID("; "&amp;TRIM($G35)&amp;";",SEARCH("; "&amp;L$6&amp;": ","; "&amp;TRIM($G35)&amp;";")+LEN("; "&amp;L$6&amp;": "),SEARCH(";","; "&amp;TRIM($G35)&amp;";",SEARCH("; "&amp;L$6&amp;": ","; "&amp;TRIM($G35)&amp;";")+2)-SEARCH("; "&amp;L$6&amp;": ","; "&amp;TRIM($G35)&amp;";")-LEN("; "&amp;L$6&amp;": "))&amp;",")),"Yes",""),""))</f>
        <v/>
      </c>
      <c r="M35" s="26">
        <f>IF(OR($G35="",M$6="",M$7=""),"",IF(ISNUMBER(SEARCH("; "&amp;M$6&amp;": ","; "&amp;TRIM($G35)&amp;";")),IF(ISNUMBER(SEARCH(", "&amp;M$7&amp;",",", "&amp;MID("; "&amp;TRIM($G35)&amp;";",SEARCH("; "&amp;M$6&amp;": ","; "&amp;TRIM($G35)&amp;";")+LEN("; "&amp;M$6&amp;": "),SEARCH(";","; "&amp;TRIM($G35)&amp;";",SEARCH("; "&amp;M$6&amp;": ","; "&amp;TRIM($G35)&amp;";")+2)-SEARCH("; "&amp;M$6&amp;": ","; "&amp;TRIM($G35)&amp;";")-LEN("; "&amp;M$6&amp;": "))&amp;",")),"Yes",""),""))</f>
        <v/>
      </c>
      <c r="N35" s="26">
        <f>IF(OR($G35="",N$6="",N$7=""),"",IF(ISNUMBER(SEARCH("; "&amp;N$6&amp;": ","; "&amp;TRIM($G35)&amp;";")),IF(ISNUMBER(SEARCH(", "&amp;N$7&amp;",",", "&amp;MID("; "&amp;TRIM($G35)&amp;";",SEARCH("; "&amp;N$6&amp;": ","; "&amp;TRIM($G35)&amp;";")+LEN("; "&amp;N$6&amp;": "),SEARCH(";","; "&amp;TRIM($G35)&amp;";",SEARCH("; "&amp;N$6&amp;": ","; "&amp;TRIM($G35)&amp;";")+2)-SEARCH("; "&amp;N$6&amp;": ","; "&amp;TRIM($G35)&amp;";")-LEN("; "&amp;N$6&amp;": "))&amp;",")),"Yes",""),""))</f>
        <v/>
      </c>
      <c r="O35" s="26">
        <f>IF(OR($G35="",O$6="",O$7=""),"",IF(ISNUMBER(SEARCH("; "&amp;O$6&amp;": ","; "&amp;TRIM($G35)&amp;";")),IF(ISNUMBER(SEARCH(", "&amp;O$7&amp;",",", "&amp;MID("; "&amp;TRIM($G35)&amp;";",SEARCH("; "&amp;O$6&amp;": ","; "&amp;TRIM($G35)&amp;";")+LEN("; "&amp;O$6&amp;": "),SEARCH(";","; "&amp;TRIM($G35)&amp;";",SEARCH("; "&amp;O$6&amp;": ","; "&amp;TRIM($G35)&amp;";")+2)-SEARCH("; "&amp;O$6&amp;": ","; "&amp;TRIM($G35)&amp;";")-LEN("; "&amp;O$6&amp;": "))&amp;",")),"Yes",""),""))</f>
        <v/>
      </c>
      <c r="P35" s="26">
        <f>IF(OR($G35="",P$6="",P$7=""),"",IF(ISNUMBER(SEARCH("; "&amp;P$6&amp;": ","; "&amp;TRIM($G35)&amp;";")),IF(ISNUMBER(SEARCH(", "&amp;P$7&amp;",",", "&amp;MID("; "&amp;TRIM($G35)&amp;";",SEARCH("; "&amp;P$6&amp;": ","; "&amp;TRIM($G35)&amp;";")+LEN("; "&amp;P$6&amp;": "),SEARCH(";","; "&amp;TRIM($G35)&amp;";",SEARCH("; "&amp;P$6&amp;": ","; "&amp;TRIM($G35)&amp;";")+2)-SEARCH("; "&amp;P$6&amp;": ","; "&amp;TRIM($G35)&amp;";")-LEN("; "&amp;P$6&amp;": "))&amp;",")),"Yes",""),""))</f>
        <v/>
      </c>
      <c r="Q35" s="26">
        <f>IF(OR($G35="",Q$6="",Q$7=""),"",IF(ISNUMBER(SEARCH("; "&amp;Q$6&amp;": ","; "&amp;TRIM($G35)&amp;";")),IF(ISNUMBER(SEARCH(", "&amp;Q$7&amp;",",", "&amp;MID("; "&amp;TRIM($G35)&amp;";",SEARCH("; "&amp;Q$6&amp;": ","; "&amp;TRIM($G35)&amp;";")+LEN("; "&amp;Q$6&amp;": "),SEARCH(";","; "&amp;TRIM($G35)&amp;";",SEARCH("; "&amp;Q$6&amp;": ","; "&amp;TRIM($G35)&amp;";")+2)-SEARCH("; "&amp;Q$6&amp;": ","; "&amp;TRIM($G35)&amp;";")-LEN("; "&amp;Q$6&amp;": "))&amp;",")),"Yes",""),""))</f>
        <v/>
      </c>
      <c r="R35" s="26">
        <f>IF(OR($G35="",R$6="",R$7=""),"",IF(ISNUMBER(SEARCH("; "&amp;R$6&amp;": ","; "&amp;TRIM($G35)&amp;";")),IF(ISNUMBER(SEARCH(", "&amp;R$7&amp;",",", "&amp;MID("; "&amp;TRIM($G35)&amp;";",SEARCH("; "&amp;R$6&amp;": ","; "&amp;TRIM($G35)&amp;";")+LEN("; "&amp;R$6&amp;": "),SEARCH(";","; "&amp;TRIM($G35)&amp;";",SEARCH("; "&amp;R$6&amp;": ","; "&amp;TRIM($G35)&amp;";")+2)-SEARCH("; "&amp;R$6&amp;": ","; "&amp;TRIM($G35)&amp;";")-LEN("; "&amp;R$6&amp;": "))&amp;",")),"Yes",""),""))</f>
        <v/>
      </c>
      <c r="S35" s="26">
        <f>IF(OR($G35="",S$6="",S$7=""),"",IF(ISNUMBER(SEARCH("; "&amp;S$6&amp;": ","; "&amp;TRIM($G35)&amp;";")),IF(ISNUMBER(SEARCH(", "&amp;S$7&amp;",",", "&amp;MID("; "&amp;TRIM($G35)&amp;";",SEARCH("; "&amp;S$6&amp;": ","; "&amp;TRIM($G35)&amp;";")+LEN("; "&amp;S$6&amp;": "),SEARCH(";","; "&amp;TRIM($G35)&amp;";",SEARCH("; "&amp;S$6&amp;": ","; "&amp;TRIM($G35)&amp;";")+2)-SEARCH("; "&amp;S$6&amp;": ","; "&amp;TRIM($G35)&amp;";")-LEN("; "&amp;S$6&amp;": "))&amp;",")),"Yes",""),""))</f>
        <v/>
      </c>
      <c r="T35" s="26">
        <f>IF(OR($G35="",T$6="",T$7=""),"",IF(ISNUMBER(SEARCH("; "&amp;T$6&amp;": ","; "&amp;TRIM($G35)&amp;";")),IF(ISNUMBER(SEARCH(", "&amp;T$7&amp;",",", "&amp;MID("; "&amp;TRIM($G35)&amp;";",SEARCH("; "&amp;T$6&amp;": ","; "&amp;TRIM($G35)&amp;";")+LEN("; "&amp;T$6&amp;": "),SEARCH(";","; "&amp;TRIM($G35)&amp;";",SEARCH("; "&amp;T$6&amp;": ","; "&amp;TRIM($G35)&amp;";")+2)-SEARCH("; "&amp;T$6&amp;": ","; "&amp;TRIM($G35)&amp;";")-LEN("; "&amp;T$6&amp;": "))&amp;",")),"Yes",""),""))</f>
        <v/>
      </c>
      <c r="U35" s="26">
        <f>IF(OR($G35="",U$6="",U$7=""),"",IF(ISNUMBER(SEARCH("; "&amp;U$6&amp;": ","; "&amp;TRIM($G35)&amp;";")),IF(ISNUMBER(SEARCH(", "&amp;U$7&amp;",",", "&amp;MID("; "&amp;TRIM($G35)&amp;";",SEARCH("; "&amp;U$6&amp;": ","; "&amp;TRIM($G35)&amp;";")+LEN("; "&amp;U$6&amp;": "),SEARCH(";","; "&amp;TRIM($G35)&amp;";",SEARCH("; "&amp;U$6&amp;": ","; "&amp;TRIM($G35)&amp;";")+2)-SEARCH("; "&amp;U$6&amp;": ","; "&amp;TRIM($G35)&amp;";")-LEN("; "&amp;U$6&amp;": "))&amp;",")),"Yes",""),""))</f>
        <v/>
      </c>
      <c r="V35" s="26">
        <f>IF(OR($G35="",V$6="",V$7=""),"",IF(ISNUMBER(SEARCH("; "&amp;V$6&amp;": ","; "&amp;TRIM($G35)&amp;";")),IF(ISNUMBER(SEARCH(", "&amp;V$7&amp;",",", "&amp;MID("; "&amp;TRIM($G35)&amp;";",SEARCH("; "&amp;V$6&amp;": ","; "&amp;TRIM($G35)&amp;";")+LEN("; "&amp;V$6&amp;": "),SEARCH(";","; "&amp;TRIM($G35)&amp;";",SEARCH("; "&amp;V$6&amp;": ","; "&amp;TRIM($G35)&amp;";")+2)-SEARCH("; "&amp;V$6&amp;": ","; "&amp;TRIM($G35)&amp;";")-LEN("; "&amp;V$6&amp;": "))&amp;",")),"Yes",""),""))</f>
        <v/>
      </c>
      <c r="W35" s="26">
        <f>IF(OR($G35="",W$6="",W$7=""),"",IF(ISNUMBER(SEARCH("; "&amp;W$6&amp;": ","; "&amp;TRIM($G35)&amp;";")),IF(ISNUMBER(SEARCH(", "&amp;W$7&amp;",",", "&amp;MID("; "&amp;TRIM($G35)&amp;";",SEARCH("; "&amp;W$6&amp;": ","; "&amp;TRIM($G35)&amp;";")+LEN("; "&amp;W$6&amp;": "),SEARCH(";","; "&amp;TRIM($G35)&amp;";",SEARCH("; "&amp;W$6&amp;": ","; "&amp;TRIM($G35)&amp;";")+2)-SEARCH("; "&amp;W$6&amp;": ","; "&amp;TRIM($G35)&amp;";")-LEN("; "&amp;W$6&amp;": "))&amp;",")),"Yes",""),""))</f>
        <v/>
      </c>
      <c r="X35" s="26">
        <f>IF(OR($G35="",X$6="",X$7=""),"",IF(ISNUMBER(SEARCH("; "&amp;X$6&amp;": ","; "&amp;TRIM($G35)&amp;";")),IF(ISNUMBER(SEARCH(", "&amp;X$7&amp;",",", "&amp;MID("; "&amp;TRIM($G35)&amp;";",SEARCH("; "&amp;X$6&amp;": ","; "&amp;TRIM($G35)&amp;";")+LEN("; "&amp;X$6&amp;": "),SEARCH(";","; "&amp;TRIM($G35)&amp;";",SEARCH("; "&amp;X$6&amp;": ","; "&amp;TRIM($G35)&amp;";")+2)-SEARCH("; "&amp;X$6&amp;": ","; "&amp;TRIM($G35)&amp;";")-LEN("; "&amp;X$6&amp;": "))&amp;",")),"Yes",""),""))</f>
        <v/>
      </c>
      <c r="Y35" s="26">
        <f>IF(OR($G35="",Y$6="",Y$7=""),"",IF(ISNUMBER(SEARCH("; "&amp;Y$6&amp;": ","; "&amp;TRIM($G35)&amp;";")),IF(ISNUMBER(SEARCH(", "&amp;Y$7&amp;",",", "&amp;MID("; "&amp;TRIM($G35)&amp;";",SEARCH("; "&amp;Y$6&amp;": ","; "&amp;TRIM($G35)&amp;";")+LEN("; "&amp;Y$6&amp;": "),SEARCH(";","; "&amp;TRIM($G35)&amp;";",SEARCH("; "&amp;Y$6&amp;": ","; "&amp;TRIM($G35)&amp;";")+2)-SEARCH("; "&amp;Y$6&amp;": ","; "&amp;TRIM($G35)&amp;";")-LEN("; "&amp;Y$6&amp;": "))&amp;",")),"Yes",""),""))</f>
        <v/>
      </c>
      <c r="Z35" s="26">
        <f>IF(OR($G35="",Z$6="",Z$7=""),"",IF(ISNUMBER(SEARCH("; "&amp;Z$6&amp;": ","; "&amp;TRIM($G35)&amp;";")),IF(ISNUMBER(SEARCH(", "&amp;Z$7&amp;",",", "&amp;MID("; "&amp;TRIM($G35)&amp;";",SEARCH("; "&amp;Z$6&amp;": ","; "&amp;TRIM($G35)&amp;";")+LEN("; "&amp;Z$6&amp;": "),SEARCH(";","; "&amp;TRIM($G35)&amp;";",SEARCH("; "&amp;Z$6&amp;": ","; "&amp;TRIM($G35)&amp;";")+2)-SEARCH("; "&amp;Z$6&amp;": ","; "&amp;TRIM($G35)&amp;";")-LEN("; "&amp;Z$6&amp;": "))&amp;",")),"Yes",""),""))</f>
        <v/>
      </c>
      <c r="AA35" s="26">
        <f>IF(OR($G35="",AA$6="",AA$7=""),"",IF(ISNUMBER(SEARCH("; "&amp;AA$6&amp;": ","; "&amp;TRIM($G35)&amp;";")),IF(ISNUMBER(SEARCH(", "&amp;AA$7&amp;",",", "&amp;MID("; "&amp;TRIM($G35)&amp;";",SEARCH("; "&amp;AA$6&amp;": ","; "&amp;TRIM($G35)&amp;";")+LEN("; "&amp;AA$6&amp;": "),SEARCH(";","; "&amp;TRIM($G35)&amp;";",SEARCH("; "&amp;AA$6&amp;": ","; "&amp;TRIM($G35)&amp;";")+2)-SEARCH("; "&amp;AA$6&amp;": ","; "&amp;TRIM($G35)&amp;";")-LEN("; "&amp;AA$6&amp;": "))&amp;",")),"Yes",""),""))</f>
        <v/>
      </c>
      <c r="AB35" s="26">
        <f>IF(OR($G35="",AB$6="",AB$7=""),"",IF(ISNUMBER(SEARCH("; "&amp;AB$6&amp;": ","; "&amp;TRIM($G35)&amp;";")),IF(ISNUMBER(SEARCH(", "&amp;AB$7&amp;",",", "&amp;MID("; "&amp;TRIM($G35)&amp;";",SEARCH("; "&amp;AB$6&amp;": ","; "&amp;TRIM($G35)&amp;";")+LEN("; "&amp;AB$6&amp;": "),SEARCH(";","; "&amp;TRIM($G35)&amp;";",SEARCH("; "&amp;AB$6&amp;": ","; "&amp;TRIM($G35)&amp;";")+2)-SEARCH("; "&amp;AB$6&amp;": ","; "&amp;TRIM($G35)&amp;";")-LEN("; "&amp;AB$6&amp;": "))&amp;",")),"Yes",""),""))</f>
        <v/>
      </c>
      <c r="AC35" s="26">
        <f>IF($B35="","",COUNTIF($H35:$AB35,"Yes"))</f>
        <v/>
      </c>
    </row>
    <row r="36">
      <c r="A36" s="21" t="n">
        <v>29</v>
      </c>
      <c r="B36" s="22" t="n"/>
      <c r="C36" s="22" t="n"/>
      <c r="D36" s="23" t="n"/>
      <c r="E36" s="24" t="n"/>
      <c r="F36" s="22" t="n"/>
      <c r="G36" s="25" t="n"/>
      <c r="H36" s="26">
        <f>IF(OR($G36="",H$6="",H$7=""),"",IF(ISNUMBER(SEARCH("; "&amp;H$6&amp;": ","; "&amp;TRIM($G36)&amp;";")),IF(ISNUMBER(SEARCH(", "&amp;H$7&amp;",",", "&amp;MID("; "&amp;TRIM($G36)&amp;";",SEARCH("; "&amp;H$6&amp;": ","; "&amp;TRIM($G36)&amp;";")+LEN("; "&amp;H$6&amp;": "),SEARCH(";","; "&amp;TRIM($G36)&amp;";",SEARCH("; "&amp;H$6&amp;": ","; "&amp;TRIM($G36)&amp;";")+2)-SEARCH("; "&amp;H$6&amp;": ","; "&amp;TRIM($G36)&amp;";")-LEN("; "&amp;H$6&amp;": "))&amp;",")),"Yes",""),""))</f>
        <v/>
      </c>
      <c r="I36" s="26">
        <f>IF(OR($G36="",I$6="",I$7=""),"",IF(ISNUMBER(SEARCH("; "&amp;I$6&amp;": ","; "&amp;TRIM($G36)&amp;";")),IF(ISNUMBER(SEARCH(", "&amp;I$7&amp;",",", "&amp;MID("; "&amp;TRIM($G36)&amp;";",SEARCH("; "&amp;I$6&amp;": ","; "&amp;TRIM($G36)&amp;";")+LEN("; "&amp;I$6&amp;": "),SEARCH(";","; "&amp;TRIM($G36)&amp;";",SEARCH("; "&amp;I$6&amp;": ","; "&amp;TRIM($G36)&amp;";")+2)-SEARCH("; "&amp;I$6&amp;": ","; "&amp;TRIM($G36)&amp;";")-LEN("; "&amp;I$6&amp;": "))&amp;",")),"Yes",""),""))</f>
        <v/>
      </c>
      <c r="J36" s="26">
        <f>IF(OR($G36="",J$6="",J$7=""),"",IF(ISNUMBER(SEARCH("; "&amp;J$6&amp;": ","; "&amp;TRIM($G36)&amp;";")),IF(ISNUMBER(SEARCH(", "&amp;J$7&amp;",",", "&amp;MID("; "&amp;TRIM($G36)&amp;";",SEARCH("; "&amp;J$6&amp;": ","; "&amp;TRIM($G36)&amp;";")+LEN("; "&amp;J$6&amp;": "),SEARCH(";","; "&amp;TRIM($G36)&amp;";",SEARCH("; "&amp;J$6&amp;": ","; "&amp;TRIM($G36)&amp;";")+2)-SEARCH("; "&amp;J$6&amp;": ","; "&amp;TRIM($G36)&amp;";")-LEN("; "&amp;J$6&amp;": "))&amp;",")),"Yes",""),""))</f>
        <v/>
      </c>
      <c r="K36" s="26">
        <f>IF(OR($G36="",K$6="",K$7=""),"",IF(ISNUMBER(SEARCH("; "&amp;K$6&amp;": ","; "&amp;TRIM($G36)&amp;";")),IF(ISNUMBER(SEARCH(", "&amp;K$7&amp;",",", "&amp;MID("; "&amp;TRIM($G36)&amp;";",SEARCH("; "&amp;K$6&amp;": ","; "&amp;TRIM($G36)&amp;";")+LEN("; "&amp;K$6&amp;": "),SEARCH(";","; "&amp;TRIM($G36)&amp;";",SEARCH("; "&amp;K$6&amp;": ","; "&amp;TRIM($G36)&amp;";")+2)-SEARCH("; "&amp;K$6&amp;": ","; "&amp;TRIM($G36)&amp;";")-LEN("; "&amp;K$6&amp;": "))&amp;",")),"Yes",""),""))</f>
        <v/>
      </c>
      <c r="L36" s="26">
        <f>IF(OR($G36="",L$6="",L$7=""),"",IF(ISNUMBER(SEARCH("; "&amp;L$6&amp;": ","; "&amp;TRIM($G36)&amp;";")),IF(ISNUMBER(SEARCH(", "&amp;L$7&amp;",",", "&amp;MID("; "&amp;TRIM($G36)&amp;";",SEARCH("; "&amp;L$6&amp;": ","; "&amp;TRIM($G36)&amp;";")+LEN("; "&amp;L$6&amp;": "),SEARCH(";","; "&amp;TRIM($G36)&amp;";",SEARCH("; "&amp;L$6&amp;": ","; "&amp;TRIM($G36)&amp;";")+2)-SEARCH("; "&amp;L$6&amp;": ","; "&amp;TRIM($G36)&amp;";")-LEN("; "&amp;L$6&amp;": "))&amp;",")),"Yes",""),""))</f>
        <v/>
      </c>
      <c r="M36" s="26">
        <f>IF(OR($G36="",M$6="",M$7=""),"",IF(ISNUMBER(SEARCH("; "&amp;M$6&amp;": ","; "&amp;TRIM($G36)&amp;";")),IF(ISNUMBER(SEARCH(", "&amp;M$7&amp;",",", "&amp;MID("; "&amp;TRIM($G36)&amp;";",SEARCH("; "&amp;M$6&amp;": ","; "&amp;TRIM($G36)&amp;";")+LEN("; "&amp;M$6&amp;": "),SEARCH(";","; "&amp;TRIM($G36)&amp;";",SEARCH("; "&amp;M$6&amp;": ","; "&amp;TRIM($G36)&amp;";")+2)-SEARCH("; "&amp;M$6&amp;": ","; "&amp;TRIM($G36)&amp;";")-LEN("; "&amp;M$6&amp;": "))&amp;",")),"Yes",""),""))</f>
        <v/>
      </c>
      <c r="N36" s="26">
        <f>IF(OR($G36="",N$6="",N$7=""),"",IF(ISNUMBER(SEARCH("; "&amp;N$6&amp;": ","; "&amp;TRIM($G36)&amp;";")),IF(ISNUMBER(SEARCH(", "&amp;N$7&amp;",",", "&amp;MID("; "&amp;TRIM($G36)&amp;";",SEARCH("; "&amp;N$6&amp;": ","; "&amp;TRIM($G36)&amp;";")+LEN("; "&amp;N$6&amp;": "),SEARCH(";","; "&amp;TRIM($G36)&amp;";",SEARCH("; "&amp;N$6&amp;": ","; "&amp;TRIM($G36)&amp;";")+2)-SEARCH("; "&amp;N$6&amp;": ","; "&amp;TRIM($G36)&amp;";")-LEN("; "&amp;N$6&amp;": "))&amp;",")),"Yes",""),""))</f>
        <v/>
      </c>
      <c r="O36" s="26">
        <f>IF(OR($G36="",O$6="",O$7=""),"",IF(ISNUMBER(SEARCH("; "&amp;O$6&amp;": ","; "&amp;TRIM($G36)&amp;";")),IF(ISNUMBER(SEARCH(", "&amp;O$7&amp;",",", "&amp;MID("; "&amp;TRIM($G36)&amp;";",SEARCH("; "&amp;O$6&amp;": ","; "&amp;TRIM($G36)&amp;";")+LEN("; "&amp;O$6&amp;": "),SEARCH(";","; "&amp;TRIM($G36)&amp;";",SEARCH("; "&amp;O$6&amp;": ","; "&amp;TRIM($G36)&amp;";")+2)-SEARCH("; "&amp;O$6&amp;": ","; "&amp;TRIM($G36)&amp;";")-LEN("; "&amp;O$6&amp;": "))&amp;",")),"Yes",""),""))</f>
        <v/>
      </c>
      <c r="P36" s="26">
        <f>IF(OR($G36="",P$6="",P$7=""),"",IF(ISNUMBER(SEARCH("; "&amp;P$6&amp;": ","; "&amp;TRIM($G36)&amp;";")),IF(ISNUMBER(SEARCH(", "&amp;P$7&amp;",",", "&amp;MID("; "&amp;TRIM($G36)&amp;";",SEARCH("; "&amp;P$6&amp;": ","; "&amp;TRIM($G36)&amp;";")+LEN("; "&amp;P$6&amp;": "),SEARCH(";","; "&amp;TRIM($G36)&amp;";",SEARCH("; "&amp;P$6&amp;": ","; "&amp;TRIM($G36)&amp;";")+2)-SEARCH("; "&amp;P$6&amp;": ","; "&amp;TRIM($G36)&amp;";")-LEN("; "&amp;P$6&amp;": "))&amp;",")),"Yes",""),""))</f>
        <v/>
      </c>
      <c r="Q36" s="26">
        <f>IF(OR($G36="",Q$6="",Q$7=""),"",IF(ISNUMBER(SEARCH("; "&amp;Q$6&amp;": ","; "&amp;TRIM($G36)&amp;";")),IF(ISNUMBER(SEARCH(", "&amp;Q$7&amp;",",", "&amp;MID("; "&amp;TRIM($G36)&amp;";",SEARCH("; "&amp;Q$6&amp;": ","; "&amp;TRIM($G36)&amp;";")+LEN("; "&amp;Q$6&amp;": "),SEARCH(";","; "&amp;TRIM($G36)&amp;";",SEARCH("; "&amp;Q$6&amp;": ","; "&amp;TRIM($G36)&amp;";")+2)-SEARCH("; "&amp;Q$6&amp;": ","; "&amp;TRIM($G36)&amp;";")-LEN("; "&amp;Q$6&amp;": "))&amp;",")),"Yes",""),""))</f>
        <v/>
      </c>
      <c r="R36" s="26">
        <f>IF(OR($G36="",R$6="",R$7=""),"",IF(ISNUMBER(SEARCH("; "&amp;R$6&amp;": ","; "&amp;TRIM($G36)&amp;";")),IF(ISNUMBER(SEARCH(", "&amp;R$7&amp;",",", "&amp;MID("; "&amp;TRIM($G36)&amp;";",SEARCH("; "&amp;R$6&amp;": ","; "&amp;TRIM($G36)&amp;";")+LEN("; "&amp;R$6&amp;": "),SEARCH(";","; "&amp;TRIM($G36)&amp;";",SEARCH("; "&amp;R$6&amp;": ","; "&amp;TRIM($G36)&amp;";")+2)-SEARCH("; "&amp;R$6&amp;": ","; "&amp;TRIM($G36)&amp;";")-LEN("; "&amp;R$6&amp;": "))&amp;",")),"Yes",""),""))</f>
        <v/>
      </c>
      <c r="S36" s="26">
        <f>IF(OR($G36="",S$6="",S$7=""),"",IF(ISNUMBER(SEARCH("; "&amp;S$6&amp;": ","; "&amp;TRIM($G36)&amp;";")),IF(ISNUMBER(SEARCH(", "&amp;S$7&amp;",",", "&amp;MID("; "&amp;TRIM($G36)&amp;";",SEARCH("; "&amp;S$6&amp;": ","; "&amp;TRIM($G36)&amp;";")+LEN("; "&amp;S$6&amp;": "),SEARCH(";","; "&amp;TRIM($G36)&amp;";",SEARCH("; "&amp;S$6&amp;": ","; "&amp;TRIM($G36)&amp;";")+2)-SEARCH("; "&amp;S$6&amp;": ","; "&amp;TRIM($G36)&amp;";")-LEN("; "&amp;S$6&amp;": "))&amp;",")),"Yes",""),""))</f>
        <v/>
      </c>
      <c r="T36" s="26">
        <f>IF(OR($G36="",T$6="",T$7=""),"",IF(ISNUMBER(SEARCH("; "&amp;T$6&amp;": ","; "&amp;TRIM($G36)&amp;";")),IF(ISNUMBER(SEARCH(", "&amp;T$7&amp;",",", "&amp;MID("; "&amp;TRIM($G36)&amp;";",SEARCH("; "&amp;T$6&amp;": ","; "&amp;TRIM($G36)&amp;";")+LEN("; "&amp;T$6&amp;": "),SEARCH(";","; "&amp;TRIM($G36)&amp;";",SEARCH("; "&amp;T$6&amp;": ","; "&amp;TRIM($G36)&amp;";")+2)-SEARCH("; "&amp;T$6&amp;": ","; "&amp;TRIM($G36)&amp;";")-LEN("; "&amp;T$6&amp;": "))&amp;",")),"Yes",""),""))</f>
        <v/>
      </c>
      <c r="U36" s="26">
        <f>IF(OR($G36="",U$6="",U$7=""),"",IF(ISNUMBER(SEARCH("; "&amp;U$6&amp;": ","; "&amp;TRIM($G36)&amp;";")),IF(ISNUMBER(SEARCH(", "&amp;U$7&amp;",",", "&amp;MID("; "&amp;TRIM($G36)&amp;";",SEARCH("; "&amp;U$6&amp;": ","; "&amp;TRIM($G36)&amp;";")+LEN("; "&amp;U$6&amp;": "),SEARCH(";","; "&amp;TRIM($G36)&amp;";",SEARCH("; "&amp;U$6&amp;": ","; "&amp;TRIM($G36)&amp;";")+2)-SEARCH("; "&amp;U$6&amp;": ","; "&amp;TRIM($G36)&amp;";")-LEN("; "&amp;U$6&amp;": "))&amp;",")),"Yes",""),""))</f>
        <v/>
      </c>
      <c r="V36" s="26">
        <f>IF(OR($G36="",V$6="",V$7=""),"",IF(ISNUMBER(SEARCH("; "&amp;V$6&amp;": ","; "&amp;TRIM($G36)&amp;";")),IF(ISNUMBER(SEARCH(", "&amp;V$7&amp;",",", "&amp;MID("; "&amp;TRIM($G36)&amp;";",SEARCH("; "&amp;V$6&amp;": ","; "&amp;TRIM($G36)&amp;";")+LEN("; "&amp;V$6&amp;": "),SEARCH(";","; "&amp;TRIM($G36)&amp;";",SEARCH("; "&amp;V$6&amp;": ","; "&amp;TRIM($G36)&amp;";")+2)-SEARCH("; "&amp;V$6&amp;": ","; "&amp;TRIM($G36)&amp;";")-LEN("; "&amp;V$6&amp;": "))&amp;",")),"Yes",""),""))</f>
        <v/>
      </c>
      <c r="W36" s="26">
        <f>IF(OR($G36="",W$6="",W$7=""),"",IF(ISNUMBER(SEARCH("; "&amp;W$6&amp;": ","; "&amp;TRIM($G36)&amp;";")),IF(ISNUMBER(SEARCH(", "&amp;W$7&amp;",",", "&amp;MID("; "&amp;TRIM($G36)&amp;";",SEARCH("; "&amp;W$6&amp;": ","; "&amp;TRIM($G36)&amp;";")+LEN("; "&amp;W$6&amp;": "),SEARCH(";","; "&amp;TRIM($G36)&amp;";",SEARCH("; "&amp;W$6&amp;": ","; "&amp;TRIM($G36)&amp;";")+2)-SEARCH("; "&amp;W$6&amp;": ","; "&amp;TRIM($G36)&amp;";")-LEN("; "&amp;W$6&amp;": "))&amp;",")),"Yes",""),""))</f>
        <v/>
      </c>
      <c r="X36" s="26">
        <f>IF(OR($G36="",X$6="",X$7=""),"",IF(ISNUMBER(SEARCH("; "&amp;X$6&amp;": ","; "&amp;TRIM($G36)&amp;";")),IF(ISNUMBER(SEARCH(", "&amp;X$7&amp;",",", "&amp;MID("; "&amp;TRIM($G36)&amp;";",SEARCH("; "&amp;X$6&amp;": ","; "&amp;TRIM($G36)&amp;";")+LEN("; "&amp;X$6&amp;": "),SEARCH(";","; "&amp;TRIM($G36)&amp;";",SEARCH("; "&amp;X$6&amp;": ","; "&amp;TRIM($G36)&amp;";")+2)-SEARCH("; "&amp;X$6&amp;": ","; "&amp;TRIM($G36)&amp;";")-LEN("; "&amp;X$6&amp;": "))&amp;",")),"Yes",""),""))</f>
        <v/>
      </c>
      <c r="Y36" s="26">
        <f>IF(OR($G36="",Y$6="",Y$7=""),"",IF(ISNUMBER(SEARCH("; "&amp;Y$6&amp;": ","; "&amp;TRIM($G36)&amp;";")),IF(ISNUMBER(SEARCH(", "&amp;Y$7&amp;",",", "&amp;MID("; "&amp;TRIM($G36)&amp;";",SEARCH("; "&amp;Y$6&amp;": ","; "&amp;TRIM($G36)&amp;";")+LEN("; "&amp;Y$6&amp;": "),SEARCH(";","; "&amp;TRIM($G36)&amp;";",SEARCH("; "&amp;Y$6&amp;": ","; "&amp;TRIM($G36)&amp;";")+2)-SEARCH("; "&amp;Y$6&amp;": ","; "&amp;TRIM($G36)&amp;";")-LEN("; "&amp;Y$6&amp;": "))&amp;",")),"Yes",""),""))</f>
        <v/>
      </c>
      <c r="Z36" s="26">
        <f>IF(OR($G36="",Z$6="",Z$7=""),"",IF(ISNUMBER(SEARCH("; "&amp;Z$6&amp;": ","; "&amp;TRIM($G36)&amp;";")),IF(ISNUMBER(SEARCH(", "&amp;Z$7&amp;",",", "&amp;MID("; "&amp;TRIM($G36)&amp;";",SEARCH("; "&amp;Z$6&amp;": ","; "&amp;TRIM($G36)&amp;";")+LEN("; "&amp;Z$6&amp;": "),SEARCH(";","; "&amp;TRIM($G36)&amp;";",SEARCH("; "&amp;Z$6&amp;": ","; "&amp;TRIM($G36)&amp;";")+2)-SEARCH("; "&amp;Z$6&amp;": ","; "&amp;TRIM($G36)&amp;";")-LEN("; "&amp;Z$6&amp;": "))&amp;",")),"Yes",""),""))</f>
        <v/>
      </c>
      <c r="AA36" s="26">
        <f>IF(OR($G36="",AA$6="",AA$7=""),"",IF(ISNUMBER(SEARCH("; "&amp;AA$6&amp;": ","; "&amp;TRIM($G36)&amp;";")),IF(ISNUMBER(SEARCH(", "&amp;AA$7&amp;",",", "&amp;MID("; "&amp;TRIM($G36)&amp;";",SEARCH("; "&amp;AA$6&amp;": ","; "&amp;TRIM($G36)&amp;";")+LEN("; "&amp;AA$6&amp;": "),SEARCH(";","; "&amp;TRIM($G36)&amp;";",SEARCH("; "&amp;AA$6&amp;": ","; "&amp;TRIM($G36)&amp;";")+2)-SEARCH("; "&amp;AA$6&amp;": ","; "&amp;TRIM($G36)&amp;";")-LEN("; "&amp;AA$6&amp;": "))&amp;",")),"Yes",""),""))</f>
        <v/>
      </c>
      <c r="AB36" s="26">
        <f>IF(OR($G36="",AB$6="",AB$7=""),"",IF(ISNUMBER(SEARCH("; "&amp;AB$6&amp;": ","; "&amp;TRIM($G36)&amp;";")),IF(ISNUMBER(SEARCH(", "&amp;AB$7&amp;",",", "&amp;MID("; "&amp;TRIM($G36)&amp;";",SEARCH("; "&amp;AB$6&amp;": ","; "&amp;TRIM($G36)&amp;";")+LEN("; "&amp;AB$6&amp;": "),SEARCH(";","; "&amp;TRIM($G36)&amp;";",SEARCH("; "&amp;AB$6&amp;": ","; "&amp;TRIM($G36)&amp;";")+2)-SEARCH("; "&amp;AB$6&amp;": ","; "&amp;TRIM($G36)&amp;";")-LEN("; "&amp;AB$6&amp;": "))&amp;",")),"Yes",""),""))</f>
        <v/>
      </c>
      <c r="AC36" s="26">
        <f>IF($B36="","",COUNTIF($H36:$AB36,"Yes"))</f>
        <v/>
      </c>
    </row>
    <row r="37">
      <c r="A37" s="21" t="n">
        <v>30</v>
      </c>
      <c r="B37" s="22" t="n"/>
      <c r="C37" s="22" t="n"/>
      <c r="D37" s="23" t="n"/>
      <c r="E37" s="24" t="n"/>
      <c r="F37" s="22" t="n"/>
      <c r="G37" s="25" t="n"/>
      <c r="H37" s="26">
        <f>IF(OR($G37="",H$6="",H$7=""),"",IF(ISNUMBER(SEARCH("; "&amp;H$6&amp;": ","; "&amp;TRIM($G37)&amp;";")),IF(ISNUMBER(SEARCH(", "&amp;H$7&amp;",",", "&amp;MID("; "&amp;TRIM($G37)&amp;";",SEARCH("; "&amp;H$6&amp;": ","; "&amp;TRIM($G37)&amp;";")+LEN("; "&amp;H$6&amp;": "),SEARCH(";","; "&amp;TRIM($G37)&amp;";",SEARCH("; "&amp;H$6&amp;": ","; "&amp;TRIM($G37)&amp;";")+2)-SEARCH("; "&amp;H$6&amp;": ","; "&amp;TRIM($G37)&amp;";")-LEN("; "&amp;H$6&amp;": "))&amp;",")),"Yes",""),""))</f>
        <v/>
      </c>
      <c r="I37" s="26">
        <f>IF(OR($G37="",I$6="",I$7=""),"",IF(ISNUMBER(SEARCH("; "&amp;I$6&amp;": ","; "&amp;TRIM($G37)&amp;";")),IF(ISNUMBER(SEARCH(", "&amp;I$7&amp;",",", "&amp;MID("; "&amp;TRIM($G37)&amp;";",SEARCH("; "&amp;I$6&amp;": ","; "&amp;TRIM($G37)&amp;";")+LEN("; "&amp;I$6&amp;": "),SEARCH(";","; "&amp;TRIM($G37)&amp;";",SEARCH("; "&amp;I$6&amp;": ","; "&amp;TRIM($G37)&amp;";")+2)-SEARCH("; "&amp;I$6&amp;": ","; "&amp;TRIM($G37)&amp;";")-LEN("; "&amp;I$6&amp;": "))&amp;",")),"Yes",""),""))</f>
        <v/>
      </c>
      <c r="J37" s="26">
        <f>IF(OR($G37="",J$6="",J$7=""),"",IF(ISNUMBER(SEARCH("; "&amp;J$6&amp;": ","; "&amp;TRIM($G37)&amp;";")),IF(ISNUMBER(SEARCH(", "&amp;J$7&amp;",",", "&amp;MID("; "&amp;TRIM($G37)&amp;";",SEARCH("; "&amp;J$6&amp;": ","; "&amp;TRIM($G37)&amp;";")+LEN("; "&amp;J$6&amp;": "),SEARCH(";","; "&amp;TRIM($G37)&amp;";",SEARCH("; "&amp;J$6&amp;": ","; "&amp;TRIM($G37)&amp;";")+2)-SEARCH("; "&amp;J$6&amp;": ","; "&amp;TRIM($G37)&amp;";")-LEN("; "&amp;J$6&amp;": "))&amp;",")),"Yes",""),""))</f>
        <v/>
      </c>
      <c r="K37" s="26">
        <f>IF(OR($G37="",K$6="",K$7=""),"",IF(ISNUMBER(SEARCH("; "&amp;K$6&amp;": ","; "&amp;TRIM($G37)&amp;";")),IF(ISNUMBER(SEARCH(", "&amp;K$7&amp;",",", "&amp;MID("; "&amp;TRIM($G37)&amp;";",SEARCH("; "&amp;K$6&amp;": ","; "&amp;TRIM($G37)&amp;";")+LEN("; "&amp;K$6&amp;": "),SEARCH(";","; "&amp;TRIM($G37)&amp;";",SEARCH("; "&amp;K$6&amp;": ","; "&amp;TRIM($G37)&amp;";")+2)-SEARCH("; "&amp;K$6&amp;": ","; "&amp;TRIM($G37)&amp;";")-LEN("; "&amp;K$6&amp;": "))&amp;",")),"Yes",""),""))</f>
        <v/>
      </c>
      <c r="L37" s="26">
        <f>IF(OR($G37="",L$6="",L$7=""),"",IF(ISNUMBER(SEARCH("; "&amp;L$6&amp;": ","; "&amp;TRIM($G37)&amp;";")),IF(ISNUMBER(SEARCH(", "&amp;L$7&amp;",",", "&amp;MID("; "&amp;TRIM($G37)&amp;";",SEARCH("; "&amp;L$6&amp;": ","; "&amp;TRIM($G37)&amp;";")+LEN("; "&amp;L$6&amp;": "),SEARCH(";","; "&amp;TRIM($G37)&amp;";",SEARCH("; "&amp;L$6&amp;": ","; "&amp;TRIM($G37)&amp;";")+2)-SEARCH("; "&amp;L$6&amp;": ","; "&amp;TRIM($G37)&amp;";")-LEN("; "&amp;L$6&amp;": "))&amp;",")),"Yes",""),""))</f>
        <v/>
      </c>
      <c r="M37" s="26">
        <f>IF(OR($G37="",M$6="",M$7=""),"",IF(ISNUMBER(SEARCH("; "&amp;M$6&amp;": ","; "&amp;TRIM($G37)&amp;";")),IF(ISNUMBER(SEARCH(", "&amp;M$7&amp;",",", "&amp;MID("; "&amp;TRIM($G37)&amp;";",SEARCH("; "&amp;M$6&amp;": ","; "&amp;TRIM($G37)&amp;";")+LEN("; "&amp;M$6&amp;": "),SEARCH(";","; "&amp;TRIM($G37)&amp;";",SEARCH("; "&amp;M$6&amp;": ","; "&amp;TRIM($G37)&amp;";")+2)-SEARCH("; "&amp;M$6&amp;": ","; "&amp;TRIM($G37)&amp;";")-LEN("; "&amp;M$6&amp;": "))&amp;",")),"Yes",""),""))</f>
        <v/>
      </c>
      <c r="N37" s="26">
        <f>IF(OR($G37="",N$6="",N$7=""),"",IF(ISNUMBER(SEARCH("; "&amp;N$6&amp;": ","; "&amp;TRIM($G37)&amp;";")),IF(ISNUMBER(SEARCH(", "&amp;N$7&amp;",",", "&amp;MID("; "&amp;TRIM($G37)&amp;";",SEARCH("; "&amp;N$6&amp;": ","; "&amp;TRIM($G37)&amp;";")+LEN("; "&amp;N$6&amp;": "),SEARCH(";","; "&amp;TRIM($G37)&amp;";",SEARCH("; "&amp;N$6&amp;": ","; "&amp;TRIM($G37)&amp;";")+2)-SEARCH("; "&amp;N$6&amp;": ","; "&amp;TRIM($G37)&amp;";")-LEN("; "&amp;N$6&amp;": "))&amp;",")),"Yes",""),""))</f>
        <v/>
      </c>
      <c r="O37" s="26">
        <f>IF(OR($G37="",O$6="",O$7=""),"",IF(ISNUMBER(SEARCH("; "&amp;O$6&amp;": ","; "&amp;TRIM($G37)&amp;";")),IF(ISNUMBER(SEARCH(", "&amp;O$7&amp;",",", "&amp;MID("; "&amp;TRIM($G37)&amp;";",SEARCH("; "&amp;O$6&amp;": ","; "&amp;TRIM($G37)&amp;";")+LEN("; "&amp;O$6&amp;": "),SEARCH(";","; "&amp;TRIM($G37)&amp;";",SEARCH("; "&amp;O$6&amp;": ","; "&amp;TRIM($G37)&amp;";")+2)-SEARCH("; "&amp;O$6&amp;": ","; "&amp;TRIM($G37)&amp;";")-LEN("; "&amp;O$6&amp;": "))&amp;",")),"Yes",""),""))</f>
        <v/>
      </c>
      <c r="P37" s="26">
        <f>IF(OR($G37="",P$6="",P$7=""),"",IF(ISNUMBER(SEARCH("; "&amp;P$6&amp;": ","; "&amp;TRIM($G37)&amp;";")),IF(ISNUMBER(SEARCH(", "&amp;P$7&amp;",",", "&amp;MID("; "&amp;TRIM($G37)&amp;";",SEARCH("; "&amp;P$6&amp;": ","; "&amp;TRIM($G37)&amp;";")+LEN("; "&amp;P$6&amp;": "),SEARCH(";","; "&amp;TRIM($G37)&amp;";",SEARCH("; "&amp;P$6&amp;": ","; "&amp;TRIM($G37)&amp;";")+2)-SEARCH("; "&amp;P$6&amp;": ","; "&amp;TRIM($G37)&amp;";")-LEN("; "&amp;P$6&amp;": "))&amp;",")),"Yes",""),""))</f>
        <v/>
      </c>
      <c r="Q37" s="26">
        <f>IF(OR($G37="",Q$6="",Q$7=""),"",IF(ISNUMBER(SEARCH("; "&amp;Q$6&amp;": ","; "&amp;TRIM($G37)&amp;";")),IF(ISNUMBER(SEARCH(", "&amp;Q$7&amp;",",", "&amp;MID("; "&amp;TRIM($G37)&amp;";",SEARCH("; "&amp;Q$6&amp;": ","; "&amp;TRIM($G37)&amp;";")+LEN("; "&amp;Q$6&amp;": "),SEARCH(";","; "&amp;TRIM($G37)&amp;";",SEARCH("; "&amp;Q$6&amp;": ","; "&amp;TRIM($G37)&amp;";")+2)-SEARCH("; "&amp;Q$6&amp;": ","; "&amp;TRIM($G37)&amp;";")-LEN("; "&amp;Q$6&amp;": "))&amp;",")),"Yes",""),""))</f>
        <v/>
      </c>
      <c r="R37" s="26">
        <f>IF(OR($G37="",R$6="",R$7=""),"",IF(ISNUMBER(SEARCH("; "&amp;R$6&amp;": ","; "&amp;TRIM($G37)&amp;";")),IF(ISNUMBER(SEARCH(", "&amp;R$7&amp;",",", "&amp;MID("; "&amp;TRIM($G37)&amp;";",SEARCH("; "&amp;R$6&amp;": ","; "&amp;TRIM($G37)&amp;";")+LEN("; "&amp;R$6&amp;": "),SEARCH(";","; "&amp;TRIM($G37)&amp;";",SEARCH("; "&amp;R$6&amp;": ","; "&amp;TRIM($G37)&amp;";")+2)-SEARCH("; "&amp;R$6&amp;": ","; "&amp;TRIM($G37)&amp;";")-LEN("; "&amp;R$6&amp;": "))&amp;",")),"Yes",""),""))</f>
        <v/>
      </c>
      <c r="S37" s="26">
        <f>IF(OR($G37="",S$6="",S$7=""),"",IF(ISNUMBER(SEARCH("; "&amp;S$6&amp;": ","; "&amp;TRIM($G37)&amp;";")),IF(ISNUMBER(SEARCH(", "&amp;S$7&amp;",",", "&amp;MID("; "&amp;TRIM($G37)&amp;";",SEARCH("; "&amp;S$6&amp;": ","; "&amp;TRIM($G37)&amp;";")+LEN("; "&amp;S$6&amp;": "),SEARCH(";","; "&amp;TRIM($G37)&amp;";",SEARCH("; "&amp;S$6&amp;": ","; "&amp;TRIM($G37)&amp;";")+2)-SEARCH("; "&amp;S$6&amp;": ","; "&amp;TRIM($G37)&amp;";")-LEN("; "&amp;S$6&amp;": "))&amp;",")),"Yes",""),""))</f>
        <v/>
      </c>
      <c r="T37" s="26">
        <f>IF(OR($G37="",T$6="",T$7=""),"",IF(ISNUMBER(SEARCH("; "&amp;T$6&amp;": ","; "&amp;TRIM($G37)&amp;";")),IF(ISNUMBER(SEARCH(", "&amp;T$7&amp;",",", "&amp;MID("; "&amp;TRIM($G37)&amp;";",SEARCH("; "&amp;T$6&amp;": ","; "&amp;TRIM($G37)&amp;";")+LEN("; "&amp;T$6&amp;": "),SEARCH(";","; "&amp;TRIM($G37)&amp;";",SEARCH("; "&amp;T$6&amp;": ","; "&amp;TRIM($G37)&amp;";")+2)-SEARCH("; "&amp;T$6&amp;": ","; "&amp;TRIM($G37)&amp;";")-LEN("; "&amp;T$6&amp;": "))&amp;",")),"Yes",""),""))</f>
        <v/>
      </c>
      <c r="U37" s="26">
        <f>IF(OR($G37="",U$6="",U$7=""),"",IF(ISNUMBER(SEARCH("; "&amp;U$6&amp;": ","; "&amp;TRIM($G37)&amp;";")),IF(ISNUMBER(SEARCH(", "&amp;U$7&amp;",",", "&amp;MID("; "&amp;TRIM($G37)&amp;";",SEARCH("; "&amp;U$6&amp;": ","; "&amp;TRIM($G37)&amp;";")+LEN("; "&amp;U$6&amp;": "),SEARCH(";","; "&amp;TRIM($G37)&amp;";",SEARCH("; "&amp;U$6&amp;": ","; "&amp;TRIM($G37)&amp;";")+2)-SEARCH("; "&amp;U$6&amp;": ","; "&amp;TRIM($G37)&amp;";")-LEN("; "&amp;U$6&amp;": "))&amp;",")),"Yes",""),""))</f>
        <v/>
      </c>
      <c r="V37" s="26">
        <f>IF(OR($G37="",V$6="",V$7=""),"",IF(ISNUMBER(SEARCH("; "&amp;V$6&amp;": ","; "&amp;TRIM($G37)&amp;";")),IF(ISNUMBER(SEARCH(", "&amp;V$7&amp;",",", "&amp;MID("; "&amp;TRIM($G37)&amp;";",SEARCH("; "&amp;V$6&amp;": ","; "&amp;TRIM($G37)&amp;";")+LEN("; "&amp;V$6&amp;": "),SEARCH(";","; "&amp;TRIM($G37)&amp;";",SEARCH("; "&amp;V$6&amp;": ","; "&amp;TRIM($G37)&amp;";")+2)-SEARCH("; "&amp;V$6&amp;": ","; "&amp;TRIM($G37)&amp;";")-LEN("; "&amp;V$6&amp;": "))&amp;",")),"Yes",""),""))</f>
        <v/>
      </c>
      <c r="W37" s="26">
        <f>IF(OR($G37="",W$6="",W$7=""),"",IF(ISNUMBER(SEARCH("; "&amp;W$6&amp;": ","; "&amp;TRIM($G37)&amp;";")),IF(ISNUMBER(SEARCH(", "&amp;W$7&amp;",",", "&amp;MID("; "&amp;TRIM($G37)&amp;";",SEARCH("; "&amp;W$6&amp;": ","; "&amp;TRIM($G37)&amp;";")+LEN("; "&amp;W$6&amp;": "),SEARCH(";","; "&amp;TRIM($G37)&amp;";",SEARCH("; "&amp;W$6&amp;": ","; "&amp;TRIM($G37)&amp;";")+2)-SEARCH("; "&amp;W$6&amp;": ","; "&amp;TRIM($G37)&amp;";")-LEN("; "&amp;W$6&amp;": "))&amp;",")),"Yes",""),""))</f>
        <v/>
      </c>
      <c r="X37" s="26">
        <f>IF(OR($G37="",X$6="",X$7=""),"",IF(ISNUMBER(SEARCH("; "&amp;X$6&amp;": ","; "&amp;TRIM($G37)&amp;";")),IF(ISNUMBER(SEARCH(", "&amp;X$7&amp;",",", "&amp;MID("; "&amp;TRIM($G37)&amp;";",SEARCH("; "&amp;X$6&amp;": ","; "&amp;TRIM($G37)&amp;";")+LEN("; "&amp;X$6&amp;": "),SEARCH(";","; "&amp;TRIM($G37)&amp;";",SEARCH("; "&amp;X$6&amp;": ","; "&amp;TRIM($G37)&amp;";")+2)-SEARCH("; "&amp;X$6&amp;": ","; "&amp;TRIM($G37)&amp;";")-LEN("; "&amp;X$6&amp;": "))&amp;",")),"Yes",""),""))</f>
        <v/>
      </c>
      <c r="Y37" s="26">
        <f>IF(OR($G37="",Y$6="",Y$7=""),"",IF(ISNUMBER(SEARCH("; "&amp;Y$6&amp;": ","; "&amp;TRIM($G37)&amp;";")),IF(ISNUMBER(SEARCH(", "&amp;Y$7&amp;",",", "&amp;MID("; "&amp;TRIM($G37)&amp;";",SEARCH("; "&amp;Y$6&amp;": ","; "&amp;TRIM($G37)&amp;";")+LEN("; "&amp;Y$6&amp;": "),SEARCH(";","; "&amp;TRIM($G37)&amp;";",SEARCH("; "&amp;Y$6&amp;": ","; "&amp;TRIM($G37)&amp;";")+2)-SEARCH("; "&amp;Y$6&amp;": ","; "&amp;TRIM($G37)&amp;";")-LEN("; "&amp;Y$6&amp;": "))&amp;",")),"Yes",""),""))</f>
        <v/>
      </c>
      <c r="Z37" s="26">
        <f>IF(OR($G37="",Z$6="",Z$7=""),"",IF(ISNUMBER(SEARCH("; "&amp;Z$6&amp;": ","; "&amp;TRIM($G37)&amp;";")),IF(ISNUMBER(SEARCH(", "&amp;Z$7&amp;",",", "&amp;MID("; "&amp;TRIM($G37)&amp;";",SEARCH("; "&amp;Z$6&amp;": ","; "&amp;TRIM($G37)&amp;";")+LEN("; "&amp;Z$6&amp;": "),SEARCH(";","; "&amp;TRIM($G37)&amp;";",SEARCH("; "&amp;Z$6&amp;": ","; "&amp;TRIM($G37)&amp;";")+2)-SEARCH("; "&amp;Z$6&amp;": ","; "&amp;TRIM($G37)&amp;";")-LEN("; "&amp;Z$6&amp;": "))&amp;",")),"Yes",""),""))</f>
        <v/>
      </c>
      <c r="AA37" s="26">
        <f>IF(OR($G37="",AA$6="",AA$7=""),"",IF(ISNUMBER(SEARCH("; "&amp;AA$6&amp;": ","; "&amp;TRIM($G37)&amp;";")),IF(ISNUMBER(SEARCH(", "&amp;AA$7&amp;",",", "&amp;MID("; "&amp;TRIM($G37)&amp;";",SEARCH("; "&amp;AA$6&amp;": ","; "&amp;TRIM($G37)&amp;";")+LEN("; "&amp;AA$6&amp;": "),SEARCH(";","; "&amp;TRIM($G37)&amp;";",SEARCH("; "&amp;AA$6&amp;": ","; "&amp;TRIM($G37)&amp;";")+2)-SEARCH("; "&amp;AA$6&amp;": ","; "&amp;TRIM($G37)&amp;";")-LEN("; "&amp;AA$6&amp;": "))&amp;",")),"Yes",""),""))</f>
        <v/>
      </c>
      <c r="AB37" s="26">
        <f>IF(OR($G37="",AB$6="",AB$7=""),"",IF(ISNUMBER(SEARCH("; "&amp;AB$6&amp;": ","; "&amp;TRIM($G37)&amp;";")),IF(ISNUMBER(SEARCH(", "&amp;AB$7&amp;",",", "&amp;MID("; "&amp;TRIM($G37)&amp;";",SEARCH("; "&amp;AB$6&amp;": ","; "&amp;TRIM($G37)&amp;";")+LEN("; "&amp;AB$6&amp;": "),SEARCH(";","; "&amp;TRIM($G37)&amp;";",SEARCH("; "&amp;AB$6&amp;": ","; "&amp;TRIM($G37)&amp;";")+2)-SEARCH("; "&amp;AB$6&amp;": ","; "&amp;TRIM($G37)&amp;";")-LEN("; "&amp;AB$6&amp;": "))&amp;",")),"Yes",""),""))</f>
        <v/>
      </c>
      <c r="AC37" s="26">
        <f>IF($B37="","",COUNTIF($H37:$AB37,"Yes"))</f>
        <v/>
      </c>
    </row>
    <row r="38">
      <c r="A38" s="21" t="n">
        <v>31</v>
      </c>
      <c r="B38" s="22" t="n"/>
      <c r="C38" s="22" t="n"/>
      <c r="D38" s="23" t="n"/>
      <c r="E38" s="24" t="n"/>
      <c r="F38" s="22" t="n"/>
      <c r="G38" s="25" t="n"/>
      <c r="H38" s="26">
        <f>IF(OR($G38="",H$6="",H$7=""),"",IF(ISNUMBER(SEARCH("; "&amp;H$6&amp;": ","; "&amp;TRIM($G38)&amp;";")),IF(ISNUMBER(SEARCH(", "&amp;H$7&amp;",",", "&amp;MID("; "&amp;TRIM($G38)&amp;";",SEARCH("; "&amp;H$6&amp;": ","; "&amp;TRIM($G38)&amp;";")+LEN("; "&amp;H$6&amp;": "),SEARCH(";","; "&amp;TRIM($G38)&amp;";",SEARCH("; "&amp;H$6&amp;": ","; "&amp;TRIM($G38)&amp;";")+2)-SEARCH("; "&amp;H$6&amp;": ","; "&amp;TRIM($G38)&amp;";")-LEN("; "&amp;H$6&amp;": "))&amp;",")),"Yes",""),""))</f>
        <v/>
      </c>
      <c r="I38" s="26">
        <f>IF(OR($G38="",I$6="",I$7=""),"",IF(ISNUMBER(SEARCH("; "&amp;I$6&amp;": ","; "&amp;TRIM($G38)&amp;";")),IF(ISNUMBER(SEARCH(", "&amp;I$7&amp;",",", "&amp;MID("; "&amp;TRIM($G38)&amp;";",SEARCH("; "&amp;I$6&amp;": ","; "&amp;TRIM($G38)&amp;";")+LEN("; "&amp;I$6&amp;": "),SEARCH(";","; "&amp;TRIM($G38)&amp;";",SEARCH("; "&amp;I$6&amp;": ","; "&amp;TRIM($G38)&amp;";")+2)-SEARCH("; "&amp;I$6&amp;": ","; "&amp;TRIM($G38)&amp;";")-LEN("; "&amp;I$6&amp;": "))&amp;",")),"Yes",""),""))</f>
        <v/>
      </c>
      <c r="J38" s="26">
        <f>IF(OR($G38="",J$6="",J$7=""),"",IF(ISNUMBER(SEARCH("; "&amp;J$6&amp;": ","; "&amp;TRIM($G38)&amp;";")),IF(ISNUMBER(SEARCH(", "&amp;J$7&amp;",",", "&amp;MID("; "&amp;TRIM($G38)&amp;";",SEARCH("; "&amp;J$6&amp;": ","; "&amp;TRIM($G38)&amp;";")+LEN("; "&amp;J$6&amp;": "),SEARCH(";","; "&amp;TRIM($G38)&amp;";",SEARCH("; "&amp;J$6&amp;": ","; "&amp;TRIM($G38)&amp;";")+2)-SEARCH("; "&amp;J$6&amp;": ","; "&amp;TRIM($G38)&amp;";")-LEN("; "&amp;J$6&amp;": "))&amp;",")),"Yes",""),""))</f>
        <v/>
      </c>
      <c r="K38" s="26">
        <f>IF(OR($G38="",K$6="",K$7=""),"",IF(ISNUMBER(SEARCH("; "&amp;K$6&amp;": ","; "&amp;TRIM($G38)&amp;";")),IF(ISNUMBER(SEARCH(", "&amp;K$7&amp;",",", "&amp;MID("; "&amp;TRIM($G38)&amp;";",SEARCH("; "&amp;K$6&amp;": ","; "&amp;TRIM($G38)&amp;";")+LEN("; "&amp;K$6&amp;": "),SEARCH(";","; "&amp;TRIM($G38)&amp;";",SEARCH("; "&amp;K$6&amp;": ","; "&amp;TRIM($G38)&amp;";")+2)-SEARCH("; "&amp;K$6&amp;": ","; "&amp;TRIM($G38)&amp;";")-LEN("; "&amp;K$6&amp;": "))&amp;",")),"Yes",""),""))</f>
        <v/>
      </c>
      <c r="L38" s="26">
        <f>IF(OR($G38="",L$6="",L$7=""),"",IF(ISNUMBER(SEARCH("; "&amp;L$6&amp;": ","; "&amp;TRIM($G38)&amp;";")),IF(ISNUMBER(SEARCH(", "&amp;L$7&amp;",",", "&amp;MID("; "&amp;TRIM($G38)&amp;";",SEARCH("; "&amp;L$6&amp;": ","; "&amp;TRIM($G38)&amp;";")+LEN("; "&amp;L$6&amp;": "),SEARCH(";","; "&amp;TRIM($G38)&amp;";",SEARCH("; "&amp;L$6&amp;": ","; "&amp;TRIM($G38)&amp;";")+2)-SEARCH("; "&amp;L$6&amp;": ","; "&amp;TRIM($G38)&amp;";")-LEN("; "&amp;L$6&amp;": "))&amp;",")),"Yes",""),""))</f>
        <v/>
      </c>
      <c r="M38" s="26">
        <f>IF(OR($G38="",M$6="",M$7=""),"",IF(ISNUMBER(SEARCH("; "&amp;M$6&amp;": ","; "&amp;TRIM($G38)&amp;";")),IF(ISNUMBER(SEARCH(", "&amp;M$7&amp;",",", "&amp;MID("; "&amp;TRIM($G38)&amp;";",SEARCH("; "&amp;M$6&amp;": ","; "&amp;TRIM($G38)&amp;";")+LEN("; "&amp;M$6&amp;": "),SEARCH(";","; "&amp;TRIM($G38)&amp;";",SEARCH("; "&amp;M$6&amp;": ","; "&amp;TRIM($G38)&amp;";")+2)-SEARCH("; "&amp;M$6&amp;": ","; "&amp;TRIM($G38)&amp;";")-LEN("; "&amp;M$6&amp;": "))&amp;",")),"Yes",""),""))</f>
        <v/>
      </c>
      <c r="N38" s="26">
        <f>IF(OR($G38="",N$6="",N$7=""),"",IF(ISNUMBER(SEARCH("; "&amp;N$6&amp;": ","; "&amp;TRIM($G38)&amp;";")),IF(ISNUMBER(SEARCH(", "&amp;N$7&amp;",",", "&amp;MID("; "&amp;TRIM($G38)&amp;";",SEARCH("; "&amp;N$6&amp;": ","; "&amp;TRIM($G38)&amp;";")+LEN("; "&amp;N$6&amp;": "),SEARCH(";","; "&amp;TRIM($G38)&amp;";",SEARCH("; "&amp;N$6&amp;": ","; "&amp;TRIM($G38)&amp;";")+2)-SEARCH("; "&amp;N$6&amp;": ","; "&amp;TRIM($G38)&amp;";")-LEN("; "&amp;N$6&amp;": "))&amp;",")),"Yes",""),""))</f>
        <v/>
      </c>
      <c r="O38" s="26">
        <f>IF(OR($G38="",O$6="",O$7=""),"",IF(ISNUMBER(SEARCH("; "&amp;O$6&amp;": ","; "&amp;TRIM($G38)&amp;";")),IF(ISNUMBER(SEARCH(", "&amp;O$7&amp;",",", "&amp;MID("; "&amp;TRIM($G38)&amp;";",SEARCH("; "&amp;O$6&amp;": ","; "&amp;TRIM($G38)&amp;";")+LEN("; "&amp;O$6&amp;": "),SEARCH(";","; "&amp;TRIM($G38)&amp;";",SEARCH("; "&amp;O$6&amp;": ","; "&amp;TRIM($G38)&amp;";")+2)-SEARCH("; "&amp;O$6&amp;": ","; "&amp;TRIM($G38)&amp;";")-LEN("; "&amp;O$6&amp;": "))&amp;",")),"Yes",""),""))</f>
        <v/>
      </c>
      <c r="P38" s="26">
        <f>IF(OR($G38="",P$6="",P$7=""),"",IF(ISNUMBER(SEARCH("; "&amp;P$6&amp;": ","; "&amp;TRIM($G38)&amp;";")),IF(ISNUMBER(SEARCH(", "&amp;P$7&amp;",",", "&amp;MID("; "&amp;TRIM($G38)&amp;";",SEARCH("; "&amp;P$6&amp;": ","; "&amp;TRIM($G38)&amp;";")+LEN("; "&amp;P$6&amp;": "),SEARCH(";","; "&amp;TRIM($G38)&amp;";",SEARCH("; "&amp;P$6&amp;": ","; "&amp;TRIM($G38)&amp;";")+2)-SEARCH("; "&amp;P$6&amp;": ","; "&amp;TRIM($G38)&amp;";")-LEN("; "&amp;P$6&amp;": "))&amp;",")),"Yes",""),""))</f>
        <v/>
      </c>
      <c r="Q38" s="26">
        <f>IF(OR($G38="",Q$6="",Q$7=""),"",IF(ISNUMBER(SEARCH("; "&amp;Q$6&amp;": ","; "&amp;TRIM($G38)&amp;";")),IF(ISNUMBER(SEARCH(", "&amp;Q$7&amp;",",", "&amp;MID("; "&amp;TRIM($G38)&amp;";",SEARCH("; "&amp;Q$6&amp;": ","; "&amp;TRIM($G38)&amp;";")+LEN("; "&amp;Q$6&amp;": "),SEARCH(";","; "&amp;TRIM($G38)&amp;";",SEARCH("; "&amp;Q$6&amp;": ","; "&amp;TRIM($G38)&amp;";")+2)-SEARCH("; "&amp;Q$6&amp;": ","; "&amp;TRIM($G38)&amp;";")-LEN("; "&amp;Q$6&amp;": "))&amp;",")),"Yes",""),""))</f>
        <v/>
      </c>
      <c r="R38" s="26">
        <f>IF(OR($G38="",R$6="",R$7=""),"",IF(ISNUMBER(SEARCH("; "&amp;R$6&amp;": ","; "&amp;TRIM($G38)&amp;";")),IF(ISNUMBER(SEARCH(", "&amp;R$7&amp;",",", "&amp;MID("; "&amp;TRIM($G38)&amp;";",SEARCH("; "&amp;R$6&amp;": ","; "&amp;TRIM($G38)&amp;";")+LEN("; "&amp;R$6&amp;": "),SEARCH(";","; "&amp;TRIM($G38)&amp;";",SEARCH("; "&amp;R$6&amp;": ","; "&amp;TRIM($G38)&amp;";")+2)-SEARCH("; "&amp;R$6&amp;": ","; "&amp;TRIM($G38)&amp;";")-LEN("; "&amp;R$6&amp;": "))&amp;",")),"Yes",""),""))</f>
        <v/>
      </c>
      <c r="S38" s="26">
        <f>IF(OR($G38="",S$6="",S$7=""),"",IF(ISNUMBER(SEARCH("; "&amp;S$6&amp;": ","; "&amp;TRIM($G38)&amp;";")),IF(ISNUMBER(SEARCH(", "&amp;S$7&amp;",",", "&amp;MID("; "&amp;TRIM($G38)&amp;";",SEARCH("; "&amp;S$6&amp;": ","; "&amp;TRIM($G38)&amp;";")+LEN("; "&amp;S$6&amp;": "),SEARCH(";","; "&amp;TRIM($G38)&amp;";",SEARCH("; "&amp;S$6&amp;": ","; "&amp;TRIM($G38)&amp;";")+2)-SEARCH("; "&amp;S$6&amp;": ","; "&amp;TRIM($G38)&amp;";")-LEN("; "&amp;S$6&amp;": "))&amp;",")),"Yes",""),""))</f>
        <v/>
      </c>
      <c r="T38" s="26">
        <f>IF(OR($G38="",T$6="",T$7=""),"",IF(ISNUMBER(SEARCH("; "&amp;T$6&amp;": ","; "&amp;TRIM($G38)&amp;";")),IF(ISNUMBER(SEARCH(", "&amp;T$7&amp;",",", "&amp;MID("; "&amp;TRIM($G38)&amp;";",SEARCH("; "&amp;T$6&amp;": ","; "&amp;TRIM($G38)&amp;";")+LEN("; "&amp;T$6&amp;": "),SEARCH(";","; "&amp;TRIM($G38)&amp;";",SEARCH("; "&amp;T$6&amp;": ","; "&amp;TRIM($G38)&amp;";")+2)-SEARCH("; "&amp;T$6&amp;": ","; "&amp;TRIM($G38)&amp;";")-LEN("; "&amp;T$6&amp;": "))&amp;",")),"Yes",""),""))</f>
        <v/>
      </c>
      <c r="U38" s="26">
        <f>IF(OR($G38="",U$6="",U$7=""),"",IF(ISNUMBER(SEARCH("; "&amp;U$6&amp;": ","; "&amp;TRIM($G38)&amp;";")),IF(ISNUMBER(SEARCH(", "&amp;U$7&amp;",",", "&amp;MID("; "&amp;TRIM($G38)&amp;";",SEARCH("; "&amp;U$6&amp;": ","; "&amp;TRIM($G38)&amp;";")+LEN("; "&amp;U$6&amp;": "),SEARCH(";","; "&amp;TRIM($G38)&amp;";",SEARCH("; "&amp;U$6&amp;": ","; "&amp;TRIM($G38)&amp;";")+2)-SEARCH("; "&amp;U$6&amp;": ","; "&amp;TRIM($G38)&amp;";")-LEN("; "&amp;U$6&amp;": "))&amp;",")),"Yes",""),""))</f>
        <v/>
      </c>
      <c r="V38" s="26">
        <f>IF(OR($G38="",V$6="",V$7=""),"",IF(ISNUMBER(SEARCH("; "&amp;V$6&amp;": ","; "&amp;TRIM($G38)&amp;";")),IF(ISNUMBER(SEARCH(", "&amp;V$7&amp;",",", "&amp;MID("; "&amp;TRIM($G38)&amp;";",SEARCH("; "&amp;V$6&amp;": ","; "&amp;TRIM($G38)&amp;";")+LEN("; "&amp;V$6&amp;": "),SEARCH(";","; "&amp;TRIM($G38)&amp;";",SEARCH("; "&amp;V$6&amp;": ","; "&amp;TRIM($G38)&amp;";")+2)-SEARCH("; "&amp;V$6&amp;": ","; "&amp;TRIM($G38)&amp;";")-LEN("; "&amp;V$6&amp;": "))&amp;",")),"Yes",""),""))</f>
        <v/>
      </c>
      <c r="W38" s="26">
        <f>IF(OR($G38="",W$6="",W$7=""),"",IF(ISNUMBER(SEARCH("; "&amp;W$6&amp;": ","; "&amp;TRIM($G38)&amp;";")),IF(ISNUMBER(SEARCH(", "&amp;W$7&amp;",",", "&amp;MID("; "&amp;TRIM($G38)&amp;";",SEARCH("; "&amp;W$6&amp;": ","; "&amp;TRIM($G38)&amp;";")+LEN("; "&amp;W$6&amp;": "),SEARCH(";","; "&amp;TRIM($G38)&amp;";",SEARCH("; "&amp;W$6&amp;": ","; "&amp;TRIM($G38)&amp;";")+2)-SEARCH("; "&amp;W$6&amp;": ","; "&amp;TRIM($G38)&amp;";")-LEN("; "&amp;W$6&amp;": "))&amp;",")),"Yes",""),""))</f>
        <v/>
      </c>
      <c r="X38" s="26">
        <f>IF(OR($G38="",X$6="",X$7=""),"",IF(ISNUMBER(SEARCH("; "&amp;X$6&amp;": ","; "&amp;TRIM($G38)&amp;";")),IF(ISNUMBER(SEARCH(", "&amp;X$7&amp;",",", "&amp;MID("; "&amp;TRIM($G38)&amp;";",SEARCH("; "&amp;X$6&amp;": ","; "&amp;TRIM($G38)&amp;";")+LEN("; "&amp;X$6&amp;": "),SEARCH(";","; "&amp;TRIM($G38)&amp;";",SEARCH("; "&amp;X$6&amp;": ","; "&amp;TRIM($G38)&amp;";")+2)-SEARCH("; "&amp;X$6&amp;": ","; "&amp;TRIM($G38)&amp;";")-LEN("; "&amp;X$6&amp;": "))&amp;",")),"Yes",""),""))</f>
        <v/>
      </c>
      <c r="Y38" s="26">
        <f>IF(OR($G38="",Y$6="",Y$7=""),"",IF(ISNUMBER(SEARCH("; "&amp;Y$6&amp;": ","; "&amp;TRIM($G38)&amp;";")),IF(ISNUMBER(SEARCH(", "&amp;Y$7&amp;",",", "&amp;MID("; "&amp;TRIM($G38)&amp;";",SEARCH("; "&amp;Y$6&amp;": ","; "&amp;TRIM($G38)&amp;";")+LEN("; "&amp;Y$6&amp;": "),SEARCH(";","; "&amp;TRIM($G38)&amp;";",SEARCH("; "&amp;Y$6&amp;": ","; "&amp;TRIM($G38)&amp;";")+2)-SEARCH("; "&amp;Y$6&amp;": ","; "&amp;TRIM($G38)&amp;";")-LEN("; "&amp;Y$6&amp;": "))&amp;",")),"Yes",""),""))</f>
        <v/>
      </c>
      <c r="Z38" s="26">
        <f>IF(OR($G38="",Z$6="",Z$7=""),"",IF(ISNUMBER(SEARCH("; "&amp;Z$6&amp;": ","; "&amp;TRIM($G38)&amp;";")),IF(ISNUMBER(SEARCH(", "&amp;Z$7&amp;",",", "&amp;MID("; "&amp;TRIM($G38)&amp;";",SEARCH("; "&amp;Z$6&amp;": ","; "&amp;TRIM($G38)&amp;";")+LEN("; "&amp;Z$6&amp;": "),SEARCH(";","; "&amp;TRIM($G38)&amp;";",SEARCH("; "&amp;Z$6&amp;": ","; "&amp;TRIM($G38)&amp;";")+2)-SEARCH("; "&amp;Z$6&amp;": ","; "&amp;TRIM($G38)&amp;";")-LEN("; "&amp;Z$6&amp;": "))&amp;",")),"Yes",""),""))</f>
        <v/>
      </c>
      <c r="AA38" s="26">
        <f>IF(OR($G38="",AA$6="",AA$7=""),"",IF(ISNUMBER(SEARCH("; "&amp;AA$6&amp;": ","; "&amp;TRIM($G38)&amp;";")),IF(ISNUMBER(SEARCH(", "&amp;AA$7&amp;",",", "&amp;MID("; "&amp;TRIM($G38)&amp;";",SEARCH("; "&amp;AA$6&amp;": ","; "&amp;TRIM($G38)&amp;";")+LEN("; "&amp;AA$6&amp;": "),SEARCH(";","; "&amp;TRIM($G38)&amp;";",SEARCH("; "&amp;AA$6&amp;": ","; "&amp;TRIM($G38)&amp;";")+2)-SEARCH("; "&amp;AA$6&amp;": ","; "&amp;TRIM($G38)&amp;";")-LEN("; "&amp;AA$6&amp;": "))&amp;",")),"Yes",""),""))</f>
        <v/>
      </c>
      <c r="AB38" s="26">
        <f>IF(OR($G38="",AB$6="",AB$7=""),"",IF(ISNUMBER(SEARCH("; "&amp;AB$6&amp;": ","; "&amp;TRIM($G38)&amp;";")),IF(ISNUMBER(SEARCH(", "&amp;AB$7&amp;",",", "&amp;MID("; "&amp;TRIM($G38)&amp;";",SEARCH("; "&amp;AB$6&amp;": ","; "&amp;TRIM($G38)&amp;";")+LEN("; "&amp;AB$6&amp;": "),SEARCH(";","; "&amp;TRIM($G38)&amp;";",SEARCH("; "&amp;AB$6&amp;": ","; "&amp;TRIM($G38)&amp;";")+2)-SEARCH("; "&amp;AB$6&amp;": ","; "&amp;TRIM($G38)&amp;";")-LEN("; "&amp;AB$6&amp;": "))&amp;",")),"Yes",""),""))</f>
        <v/>
      </c>
      <c r="AC38" s="26">
        <f>IF($B38="","",COUNTIF($H38:$AB38,"Yes"))</f>
        <v/>
      </c>
    </row>
    <row r="39">
      <c r="A39" s="21" t="n">
        <v>32</v>
      </c>
      <c r="B39" s="22" t="n"/>
      <c r="C39" s="22" t="n"/>
      <c r="D39" s="23" t="n"/>
      <c r="E39" s="24" t="n"/>
      <c r="F39" s="22" t="n"/>
      <c r="G39" s="25" t="n"/>
      <c r="H39" s="26">
        <f>IF(OR($G39="",H$6="",H$7=""),"",IF(ISNUMBER(SEARCH("; "&amp;H$6&amp;": ","; "&amp;TRIM($G39)&amp;";")),IF(ISNUMBER(SEARCH(", "&amp;H$7&amp;",",", "&amp;MID("; "&amp;TRIM($G39)&amp;";",SEARCH("; "&amp;H$6&amp;": ","; "&amp;TRIM($G39)&amp;";")+LEN("; "&amp;H$6&amp;": "),SEARCH(";","; "&amp;TRIM($G39)&amp;";",SEARCH("; "&amp;H$6&amp;": ","; "&amp;TRIM($G39)&amp;";")+2)-SEARCH("; "&amp;H$6&amp;": ","; "&amp;TRIM($G39)&amp;";")-LEN("; "&amp;H$6&amp;": "))&amp;",")),"Yes",""),""))</f>
        <v/>
      </c>
      <c r="I39" s="26">
        <f>IF(OR($G39="",I$6="",I$7=""),"",IF(ISNUMBER(SEARCH("; "&amp;I$6&amp;": ","; "&amp;TRIM($G39)&amp;";")),IF(ISNUMBER(SEARCH(", "&amp;I$7&amp;",",", "&amp;MID("; "&amp;TRIM($G39)&amp;";",SEARCH("; "&amp;I$6&amp;": ","; "&amp;TRIM($G39)&amp;";")+LEN("; "&amp;I$6&amp;": "),SEARCH(";","; "&amp;TRIM($G39)&amp;";",SEARCH("; "&amp;I$6&amp;": ","; "&amp;TRIM($G39)&amp;";")+2)-SEARCH("; "&amp;I$6&amp;": ","; "&amp;TRIM($G39)&amp;";")-LEN("; "&amp;I$6&amp;": "))&amp;",")),"Yes",""),""))</f>
        <v/>
      </c>
      <c r="J39" s="26">
        <f>IF(OR($G39="",J$6="",J$7=""),"",IF(ISNUMBER(SEARCH("; "&amp;J$6&amp;": ","; "&amp;TRIM($G39)&amp;";")),IF(ISNUMBER(SEARCH(", "&amp;J$7&amp;",",", "&amp;MID("; "&amp;TRIM($G39)&amp;";",SEARCH("; "&amp;J$6&amp;": ","; "&amp;TRIM($G39)&amp;";")+LEN("; "&amp;J$6&amp;": "),SEARCH(";","; "&amp;TRIM($G39)&amp;";",SEARCH("; "&amp;J$6&amp;": ","; "&amp;TRIM($G39)&amp;";")+2)-SEARCH("; "&amp;J$6&amp;": ","; "&amp;TRIM($G39)&amp;";")-LEN("; "&amp;J$6&amp;": "))&amp;",")),"Yes",""),""))</f>
        <v/>
      </c>
      <c r="K39" s="26">
        <f>IF(OR($G39="",K$6="",K$7=""),"",IF(ISNUMBER(SEARCH("; "&amp;K$6&amp;": ","; "&amp;TRIM($G39)&amp;";")),IF(ISNUMBER(SEARCH(", "&amp;K$7&amp;",",", "&amp;MID("; "&amp;TRIM($G39)&amp;";",SEARCH("; "&amp;K$6&amp;": ","; "&amp;TRIM($G39)&amp;";")+LEN("; "&amp;K$6&amp;": "),SEARCH(";","; "&amp;TRIM($G39)&amp;";",SEARCH("; "&amp;K$6&amp;": ","; "&amp;TRIM($G39)&amp;";")+2)-SEARCH("; "&amp;K$6&amp;": ","; "&amp;TRIM($G39)&amp;";")-LEN("; "&amp;K$6&amp;": "))&amp;",")),"Yes",""),""))</f>
        <v/>
      </c>
      <c r="L39" s="26">
        <f>IF(OR($G39="",L$6="",L$7=""),"",IF(ISNUMBER(SEARCH("; "&amp;L$6&amp;": ","; "&amp;TRIM($G39)&amp;";")),IF(ISNUMBER(SEARCH(", "&amp;L$7&amp;",",", "&amp;MID("; "&amp;TRIM($G39)&amp;";",SEARCH("; "&amp;L$6&amp;": ","; "&amp;TRIM($G39)&amp;";")+LEN("; "&amp;L$6&amp;": "),SEARCH(";","; "&amp;TRIM($G39)&amp;";",SEARCH("; "&amp;L$6&amp;": ","; "&amp;TRIM($G39)&amp;";")+2)-SEARCH("; "&amp;L$6&amp;": ","; "&amp;TRIM($G39)&amp;";")-LEN("; "&amp;L$6&amp;": "))&amp;",")),"Yes",""),""))</f>
        <v/>
      </c>
      <c r="M39" s="26">
        <f>IF(OR($G39="",M$6="",M$7=""),"",IF(ISNUMBER(SEARCH("; "&amp;M$6&amp;": ","; "&amp;TRIM($G39)&amp;";")),IF(ISNUMBER(SEARCH(", "&amp;M$7&amp;",",", "&amp;MID("; "&amp;TRIM($G39)&amp;";",SEARCH("; "&amp;M$6&amp;": ","; "&amp;TRIM($G39)&amp;";")+LEN("; "&amp;M$6&amp;": "),SEARCH(";","; "&amp;TRIM($G39)&amp;";",SEARCH("; "&amp;M$6&amp;": ","; "&amp;TRIM($G39)&amp;";")+2)-SEARCH("; "&amp;M$6&amp;": ","; "&amp;TRIM($G39)&amp;";")-LEN("; "&amp;M$6&amp;": "))&amp;",")),"Yes",""),""))</f>
        <v/>
      </c>
      <c r="N39" s="26">
        <f>IF(OR($G39="",N$6="",N$7=""),"",IF(ISNUMBER(SEARCH("; "&amp;N$6&amp;": ","; "&amp;TRIM($G39)&amp;";")),IF(ISNUMBER(SEARCH(", "&amp;N$7&amp;",",", "&amp;MID("; "&amp;TRIM($G39)&amp;";",SEARCH("; "&amp;N$6&amp;": ","; "&amp;TRIM($G39)&amp;";")+LEN("; "&amp;N$6&amp;": "),SEARCH(";","; "&amp;TRIM($G39)&amp;";",SEARCH("; "&amp;N$6&amp;": ","; "&amp;TRIM($G39)&amp;";")+2)-SEARCH("; "&amp;N$6&amp;": ","; "&amp;TRIM($G39)&amp;";")-LEN("; "&amp;N$6&amp;": "))&amp;",")),"Yes",""),""))</f>
        <v/>
      </c>
      <c r="O39" s="26">
        <f>IF(OR($G39="",O$6="",O$7=""),"",IF(ISNUMBER(SEARCH("; "&amp;O$6&amp;": ","; "&amp;TRIM($G39)&amp;";")),IF(ISNUMBER(SEARCH(", "&amp;O$7&amp;",",", "&amp;MID("; "&amp;TRIM($G39)&amp;";",SEARCH("; "&amp;O$6&amp;": ","; "&amp;TRIM($G39)&amp;";")+LEN("; "&amp;O$6&amp;": "),SEARCH(";","; "&amp;TRIM($G39)&amp;";",SEARCH("; "&amp;O$6&amp;": ","; "&amp;TRIM($G39)&amp;";")+2)-SEARCH("; "&amp;O$6&amp;": ","; "&amp;TRIM($G39)&amp;";")-LEN("; "&amp;O$6&amp;": "))&amp;",")),"Yes",""),""))</f>
        <v/>
      </c>
      <c r="P39" s="26">
        <f>IF(OR($G39="",P$6="",P$7=""),"",IF(ISNUMBER(SEARCH("; "&amp;P$6&amp;": ","; "&amp;TRIM($G39)&amp;";")),IF(ISNUMBER(SEARCH(", "&amp;P$7&amp;",",", "&amp;MID("; "&amp;TRIM($G39)&amp;";",SEARCH("; "&amp;P$6&amp;": ","; "&amp;TRIM($G39)&amp;";")+LEN("; "&amp;P$6&amp;": "),SEARCH(";","; "&amp;TRIM($G39)&amp;";",SEARCH("; "&amp;P$6&amp;": ","; "&amp;TRIM($G39)&amp;";")+2)-SEARCH("; "&amp;P$6&amp;": ","; "&amp;TRIM($G39)&amp;";")-LEN("; "&amp;P$6&amp;": "))&amp;",")),"Yes",""),""))</f>
        <v/>
      </c>
      <c r="Q39" s="26">
        <f>IF(OR($G39="",Q$6="",Q$7=""),"",IF(ISNUMBER(SEARCH("; "&amp;Q$6&amp;": ","; "&amp;TRIM($G39)&amp;";")),IF(ISNUMBER(SEARCH(", "&amp;Q$7&amp;",",", "&amp;MID("; "&amp;TRIM($G39)&amp;";",SEARCH("; "&amp;Q$6&amp;": ","; "&amp;TRIM($G39)&amp;";")+LEN("; "&amp;Q$6&amp;": "),SEARCH(";","; "&amp;TRIM($G39)&amp;";",SEARCH("; "&amp;Q$6&amp;": ","; "&amp;TRIM($G39)&amp;";")+2)-SEARCH("; "&amp;Q$6&amp;": ","; "&amp;TRIM($G39)&amp;";")-LEN("; "&amp;Q$6&amp;": "))&amp;",")),"Yes",""),""))</f>
        <v/>
      </c>
      <c r="R39" s="26">
        <f>IF(OR($G39="",R$6="",R$7=""),"",IF(ISNUMBER(SEARCH("; "&amp;R$6&amp;": ","; "&amp;TRIM($G39)&amp;";")),IF(ISNUMBER(SEARCH(", "&amp;R$7&amp;",",", "&amp;MID("; "&amp;TRIM($G39)&amp;";",SEARCH("; "&amp;R$6&amp;": ","; "&amp;TRIM($G39)&amp;";")+LEN("; "&amp;R$6&amp;": "),SEARCH(";","; "&amp;TRIM($G39)&amp;";",SEARCH("; "&amp;R$6&amp;": ","; "&amp;TRIM($G39)&amp;";")+2)-SEARCH("; "&amp;R$6&amp;": ","; "&amp;TRIM($G39)&amp;";")-LEN("; "&amp;R$6&amp;": "))&amp;",")),"Yes",""),""))</f>
        <v/>
      </c>
      <c r="S39" s="26">
        <f>IF(OR($G39="",S$6="",S$7=""),"",IF(ISNUMBER(SEARCH("; "&amp;S$6&amp;": ","; "&amp;TRIM($G39)&amp;";")),IF(ISNUMBER(SEARCH(", "&amp;S$7&amp;",",", "&amp;MID("; "&amp;TRIM($G39)&amp;";",SEARCH("; "&amp;S$6&amp;": ","; "&amp;TRIM($G39)&amp;";")+LEN("; "&amp;S$6&amp;": "),SEARCH(";","; "&amp;TRIM($G39)&amp;";",SEARCH("; "&amp;S$6&amp;": ","; "&amp;TRIM($G39)&amp;";")+2)-SEARCH("; "&amp;S$6&amp;": ","; "&amp;TRIM($G39)&amp;";")-LEN("; "&amp;S$6&amp;": "))&amp;",")),"Yes",""),""))</f>
        <v/>
      </c>
      <c r="T39" s="26">
        <f>IF(OR($G39="",T$6="",T$7=""),"",IF(ISNUMBER(SEARCH("; "&amp;T$6&amp;": ","; "&amp;TRIM($G39)&amp;";")),IF(ISNUMBER(SEARCH(", "&amp;T$7&amp;",",", "&amp;MID("; "&amp;TRIM($G39)&amp;";",SEARCH("; "&amp;T$6&amp;": ","; "&amp;TRIM($G39)&amp;";")+LEN("; "&amp;T$6&amp;": "),SEARCH(";","; "&amp;TRIM($G39)&amp;";",SEARCH("; "&amp;T$6&amp;": ","; "&amp;TRIM($G39)&amp;";")+2)-SEARCH("; "&amp;T$6&amp;": ","; "&amp;TRIM($G39)&amp;";")-LEN("; "&amp;T$6&amp;": "))&amp;",")),"Yes",""),""))</f>
        <v/>
      </c>
      <c r="U39" s="26">
        <f>IF(OR($G39="",U$6="",U$7=""),"",IF(ISNUMBER(SEARCH("; "&amp;U$6&amp;": ","; "&amp;TRIM($G39)&amp;";")),IF(ISNUMBER(SEARCH(", "&amp;U$7&amp;",",", "&amp;MID("; "&amp;TRIM($G39)&amp;";",SEARCH("; "&amp;U$6&amp;": ","; "&amp;TRIM($G39)&amp;";")+LEN("; "&amp;U$6&amp;": "),SEARCH(";","; "&amp;TRIM($G39)&amp;";",SEARCH("; "&amp;U$6&amp;": ","; "&amp;TRIM($G39)&amp;";")+2)-SEARCH("; "&amp;U$6&amp;": ","; "&amp;TRIM($G39)&amp;";")-LEN("; "&amp;U$6&amp;": "))&amp;",")),"Yes",""),""))</f>
        <v/>
      </c>
      <c r="V39" s="26">
        <f>IF(OR($G39="",V$6="",V$7=""),"",IF(ISNUMBER(SEARCH("; "&amp;V$6&amp;": ","; "&amp;TRIM($G39)&amp;";")),IF(ISNUMBER(SEARCH(", "&amp;V$7&amp;",",", "&amp;MID("; "&amp;TRIM($G39)&amp;";",SEARCH("; "&amp;V$6&amp;": ","; "&amp;TRIM($G39)&amp;";")+LEN("; "&amp;V$6&amp;": "),SEARCH(";","; "&amp;TRIM($G39)&amp;";",SEARCH("; "&amp;V$6&amp;": ","; "&amp;TRIM($G39)&amp;";")+2)-SEARCH("; "&amp;V$6&amp;": ","; "&amp;TRIM($G39)&amp;";")-LEN("; "&amp;V$6&amp;": "))&amp;",")),"Yes",""),""))</f>
        <v/>
      </c>
      <c r="W39" s="26">
        <f>IF(OR($G39="",W$6="",W$7=""),"",IF(ISNUMBER(SEARCH("; "&amp;W$6&amp;": ","; "&amp;TRIM($G39)&amp;";")),IF(ISNUMBER(SEARCH(", "&amp;W$7&amp;",",", "&amp;MID("; "&amp;TRIM($G39)&amp;";",SEARCH("; "&amp;W$6&amp;": ","; "&amp;TRIM($G39)&amp;";")+LEN("; "&amp;W$6&amp;": "),SEARCH(";","; "&amp;TRIM($G39)&amp;";",SEARCH("; "&amp;W$6&amp;": ","; "&amp;TRIM($G39)&amp;";")+2)-SEARCH("; "&amp;W$6&amp;": ","; "&amp;TRIM($G39)&amp;";")-LEN("; "&amp;W$6&amp;": "))&amp;",")),"Yes",""),""))</f>
        <v/>
      </c>
      <c r="X39" s="26">
        <f>IF(OR($G39="",X$6="",X$7=""),"",IF(ISNUMBER(SEARCH("; "&amp;X$6&amp;": ","; "&amp;TRIM($G39)&amp;";")),IF(ISNUMBER(SEARCH(", "&amp;X$7&amp;",",", "&amp;MID("; "&amp;TRIM($G39)&amp;";",SEARCH("; "&amp;X$6&amp;": ","; "&amp;TRIM($G39)&amp;";")+LEN("; "&amp;X$6&amp;": "),SEARCH(";","; "&amp;TRIM($G39)&amp;";",SEARCH("; "&amp;X$6&amp;": ","; "&amp;TRIM($G39)&amp;";")+2)-SEARCH("; "&amp;X$6&amp;": ","; "&amp;TRIM($G39)&amp;";")-LEN("; "&amp;X$6&amp;": "))&amp;",")),"Yes",""),""))</f>
        <v/>
      </c>
      <c r="Y39" s="26">
        <f>IF(OR($G39="",Y$6="",Y$7=""),"",IF(ISNUMBER(SEARCH("; "&amp;Y$6&amp;": ","; "&amp;TRIM($G39)&amp;";")),IF(ISNUMBER(SEARCH(", "&amp;Y$7&amp;",",", "&amp;MID("; "&amp;TRIM($G39)&amp;";",SEARCH("; "&amp;Y$6&amp;": ","; "&amp;TRIM($G39)&amp;";")+LEN("; "&amp;Y$6&amp;": "),SEARCH(";","; "&amp;TRIM($G39)&amp;";",SEARCH("; "&amp;Y$6&amp;": ","; "&amp;TRIM($G39)&amp;";")+2)-SEARCH("; "&amp;Y$6&amp;": ","; "&amp;TRIM($G39)&amp;";")-LEN("; "&amp;Y$6&amp;": "))&amp;",")),"Yes",""),""))</f>
        <v/>
      </c>
      <c r="Z39" s="26">
        <f>IF(OR($G39="",Z$6="",Z$7=""),"",IF(ISNUMBER(SEARCH("; "&amp;Z$6&amp;": ","; "&amp;TRIM($G39)&amp;";")),IF(ISNUMBER(SEARCH(", "&amp;Z$7&amp;",",", "&amp;MID("; "&amp;TRIM($G39)&amp;";",SEARCH("; "&amp;Z$6&amp;": ","; "&amp;TRIM($G39)&amp;";")+LEN("; "&amp;Z$6&amp;": "),SEARCH(";","; "&amp;TRIM($G39)&amp;";",SEARCH("; "&amp;Z$6&amp;": ","; "&amp;TRIM($G39)&amp;";")+2)-SEARCH("; "&amp;Z$6&amp;": ","; "&amp;TRIM($G39)&amp;";")-LEN("; "&amp;Z$6&amp;": "))&amp;",")),"Yes",""),""))</f>
        <v/>
      </c>
      <c r="AA39" s="26">
        <f>IF(OR($G39="",AA$6="",AA$7=""),"",IF(ISNUMBER(SEARCH("; "&amp;AA$6&amp;": ","; "&amp;TRIM($G39)&amp;";")),IF(ISNUMBER(SEARCH(", "&amp;AA$7&amp;",",", "&amp;MID("; "&amp;TRIM($G39)&amp;";",SEARCH("; "&amp;AA$6&amp;": ","; "&amp;TRIM($G39)&amp;";")+LEN("; "&amp;AA$6&amp;": "),SEARCH(";","; "&amp;TRIM($G39)&amp;";",SEARCH("; "&amp;AA$6&amp;": ","; "&amp;TRIM($G39)&amp;";")+2)-SEARCH("; "&amp;AA$6&amp;": ","; "&amp;TRIM($G39)&amp;";")-LEN("; "&amp;AA$6&amp;": "))&amp;",")),"Yes",""),""))</f>
        <v/>
      </c>
      <c r="AB39" s="26">
        <f>IF(OR($G39="",AB$6="",AB$7=""),"",IF(ISNUMBER(SEARCH("; "&amp;AB$6&amp;": ","; "&amp;TRIM($G39)&amp;";")),IF(ISNUMBER(SEARCH(", "&amp;AB$7&amp;",",", "&amp;MID("; "&amp;TRIM($G39)&amp;";",SEARCH("; "&amp;AB$6&amp;": ","; "&amp;TRIM($G39)&amp;";")+LEN("; "&amp;AB$6&amp;": "),SEARCH(";","; "&amp;TRIM($G39)&amp;";",SEARCH("; "&amp;AB$6&amp;": ","; "&amp;TRIM($G39)&amp;";")+2)-SEARCH("; "&amp;AB$6&amp;": ","; "&amp;TRIM($G39)&amp;";")-LEN("; "&amp;AB$6&amp;": "))&amp;",")),"Yes",""),""))</f>
        <v/>
      </c>
      <c r="AC39" s="26">
        <f>IF($B39="","",COUNTIF($H39:$AB39,"Yes"))</f>
        <v/>
      </c>
    </row>
    <row r="40">
      <c r="A40" s="21" t="n">
        <v>33</v>
      </c>
      <c r="B40" s="22" t="n"/>
      <c r="C40" s="22" t="n"/>
      <c r="D40" s="23" t="n"/>
      <c r="E40" s="24" t="n"/>
      <c r="F40" s="22" t="n"/>
      <c r="G40" s="25" t="n"/>
      <c r="H40" s="26">
        <f>IF(OR($G40="",H$6="",H$7=""),"",IF(ISNUMBER(SEARCH("; "&amp;H$6&amp;": ","; "&amp;TRIM($G40)&amp;";")),IF(ISNUMBER(SEARCH(", "&amp;H$7&amp;",",", "&amp;MID("; "&amp;TRIM($G40)&amp;";",SEARCH("; "&amp;H$6&amp;": ","; "&amp;TRIM($G40)&amp;";")+LEN("; "&amp;H$6&amp;": "),SEARCH(";","; "&amp;TRIM($G40)&amp;";",SEARCH("; "&amp;H$6&amp;": ","; "&amp;TRIM($G40)&amp;";")+2)-SEARCH("; "&amp;H$6&amp;": ","; "&amp;TRIM($G40)&amp;";")-LEN("; "&amp;H$6&amp;": "))&amp;",")),"Yes",""),""))</f>
        <v/>
      </c>
      <c r="I40" s="26">
        <f>IF(OR($G40="",I$6="",I$7=""),"",IF(ISNUMBER(SEARCH("; "&amp;I$6&amp;": ","; "&amp;TRIM($G40)&amp;";")),IF(ISNUMBER(SEARCH(", "&amp;I$7&amp;",",", "&amp;MID("; "&amp;TRIM($G40)&amp;";",SEARCH("; "&amp;I$6&amp;": ","; "&amp;TRIM($G40)&amp;";")+LEN("; "&amp;I$6&amp;": "),SEARCH(";","; "&amp;TRIM($G40)&amp;";",SEARCH("; "&amp;I$6&amp;": ","; "&amp;TRIM($G40)&amp;";")+2)-SEARCH("; "&amp;I$6&amp;": ","; "&amp;TRIM($G40)&amp;";")-LEN("; "&amp;I$6&amp;": "))&amp;",")),"Yes",""),""))</f>
        <v/>
      </c>
      <c r="J40" s="26">
        <f>IF(OR($G40="",J$6="",J$7=""),"",IF(ISNUMBER(SEARCH("; "&amp;J$6&amp;": ","; "&amp;TRIM($G40)&amp;";")),IF(ISNUMBER(SEARCH(", "&amp;J$7&amp;",",", "&amp;MID("; "&amp;TRIM($G40)&amp;";",SEARCH("; "&amp;J$6&amp;": ","; "&amp;TRIM($G40)&amp;";")+LEN("; "&amp;J$6&amp;": "),SEARCH(";","; "&amp;TRIM($G40)&amp;";",SEARCH("; "&amp;J$6&amp;": ","; "&amp;TRIM($G40)&amp;";")+2)-SEARCH("; "&amp;J$6&amp;": ","; "&amp;TRIM($G40)&amp;";")-LEN("; "&amp;J$6&amp;": "))&amp;",")),"Yes",""),""))</f>
        <v/>
      </c>
      <c r="K40" s="26">
        <f>IF(OR($G40="",K$6="",K$7=""),"",IF(ISNUMBER(SEARCH("; "&amp;K$6&amp;": ","; "&amp;TRIM($G40)&amp;";")),IF(ISNUMBER(SEARCH(", "&amp;K$7&amp;",",", "&amp;MID("; "&amp;TRIM($G40)&amp;";",SEARCH("; "&amp;K$6&amp;": ","; "&amp;TRIM($G40)&amp;";")+LEN("; "&amp;K$6&amp;": "),SEARCH(";","; "&amp;TRIM($G40)&amp;";",SEARCH("; "&amp;K$6&amp;": ","; "&amp;TRIM($G40)&amp;";")+2)-SEARCH("; "&amp;K$6&amp;": ","; "&amp;TRIM($G40)&amp;";")-LEN("; "&amp;K$6&amp;": "))&amp;",")),"Yes",""),""))</f>
        <v/>
      </c>
      <c r="L40" s="26">
        <f>IF(OR($G40="",L$6="",L$7=""),"",IF(ISNUMBER(SEARCH("; "&amp;L$6&amp;": ","; "&amp;TRIM($G40)&amp;";")),IF(ISNUMBER(SEARCH(", "&amp;L$7&amp;",",", "&amp;MID("; "&amp;TRIM($G40)&amp;";",SEARCH("; "&amp;L$6&amp;": ","; "&amp;TRIM($G40)&amp;";")+LEN("; "&amp;L$6&amp;": "),SEARCH(";","; "&amp;TRIM($G40)&amp;";",SEARCH("; "&amp;L$6&amp;": ","; "&amp;TRIM($G40)&amp;";")+2)-SEARCH("; "&amp;L$6&amp;": ","; "&amp;TRIM($G40)&amp;";")-LEN("; "&amp;L$6&amp;": "))&amp;",")),"Yes",""),""))</f>
        <v/>
      </c>
      <c r="M40" s="26">
        <f>IF(OR($G40="",M$6="",M$7=""),"",IF(ISNUMBER(SEARCH("; "&amp;M$6&amp;": ","; "&amp;TRIM($G40)&amp;";")),IF(ISNUMBER(SEARCH(", "&amp;M$7&amp;",",", "&amp;MID("; "&amp;TRIM($G40)&amp;";",SEARCH("; "&amp;M$6&amp;": ","; "&amp;TRIM($G40)&amp;";")+LEN("; "&amp;M$6&amp;": "),SEARCH(";","; "&amp;TRIM($G40)&amp;";",SEARCH("; "&amp;M$6&amp;": ","; "&amp;TRIM($G40)&amp;";")+2)-SEARCH("; "&amp;M$6&amp;": ","; "&amp;TRIM($G40)&amp;";")-LEN("; "&amp;M$6&amp;": "))&amp;",")),"Yes",""),""))</f>
        <v/>
      </c>
      <c r="N40" s="26">
        <f>IF(OR($G40="",N$6="",N$7=""),"",IF(ISNUMBER(SEARCH("; "&amp;N$6&amp;": ","; "&amp;TRIM($G40)&amp;";")),IF(ISNUMBER(SEARCH(", "&amp;N$7&amp;",",", "&amp;MID("; "&amp;TRIM($G40)&amp;";",SEARCH("; "&amp;N$6&amp;": ","; "&amp;TRIM($G40)&amp;";")+LEN("; "&amp;N$6&amp;": "),SEARCH(";","; "&amp;TRIM($G40)&amp;";",SEARCH("; "&amp;N$6&amp;": ","; "&amp;TRIM($G40)&amp;";")+2)-SEARCH("; "&amp;N$6&amp;": ","; "&amp;TRIM($G40)&amp;";")-LEN("; "&amp;N$6&amp;": "))&amp;",")),"Yes",""),""))</f>
        <v/>
      </c>
      <c r="O40" s="26">
        <f>IF(OR($G40="",O$6="",O$7=""),"",IF(ISNUMBER(SEARCH("; "&amp;O$6&amp;": ","; "&amp;TRIM($G40)&amp;";")),IF(ISNUMBER(SEARCH(", "&amp;O$7&amp;",",", "&amp;MID("; "&amp;TRIM($G40)&amp;";",SEARCH("; "&amp;O$6&amp;": ","; "&amp;TRIM($G40)&amp;";")+LEN("; "&amp;O$6&amp;": "),SEARCH(";","; "&amp;TRIM($G40)&amp;";",SEARCH("; "&amp;O$6&amp;": ","; "&amp;TRIM($G40)&amp;";")+2)-SEARCH("; "&amp;O$6&amp;": ","; "&amp;TRIM($G40)&amp;";")-LEN("; "&amp;O$6&amp;": "))&amp;",")),"Yes",""),""))</f>
        <v/>
      </c>
      <c r="P40" s="26">
        <f>IF(OR($G40="",P$6="",P$7=""),"",IF(ISNUMBER(SEARCH("; "&amp;P$6&amp;": ","; "&amp;TRIM($G40)&amp;";")),IF(ISNUMBER(SEARCH(", "&amp;P$7&amp;",",", "&amp;MID("; "&amp;TRIM($G40)&amp;";",SEARCH("; "&amp;P$6&amp;": ","; "&amp;TRIM($G40)&amp;";")+LEN("; "&amp;P$6&amp;": "),SEARCH(";","; "&amp;TRIM($G40)&amp;";",SEARCH("; "&amp;P$6&amp;": ","; "&amp;TRIM($G40)&amp;";")+2)-SEARCH("; "&amp;P$6&amp;": ","; "&amp;TRIM($G40)&amp;";")-LEN("; "&amp;P$6&amp;": "))&amp;",")),"Yes",""),""))</f>
        <v/>
      </c>
      <c r="Q40" s="26">
        <f>IF(OR($G40="",Q$6="",Q$7=""),"",IF(ISNUMBER(SEARCH("; "&amp;Q$6&amp;": ","; "&amp;TRIM($G40)&amp;";")),IF(ISNUMBER(SEARCH(", "&amp;Q$7&amp;",",", "&amp;MID("; "&amp;TRIM($G40)&amp;";",SEARCH("; "&amp;Q$6&amp;": ","; "&amp;TRIM($G40)&amp;";")+LEN("; "&amp;Q$6&amp;": "),SEARCH(";","; "&amp;TRIM($G40)&amp;";",SEARCH("; "&amp;Q$6&amp;": ","; "&amp;TRIM($G40)&amp;";")+2)-SEARCH("; "&amp;Q$6&amp;": ","; "&amp;TRIM($G40)&amp;";")-LEN("; "&amp;Q$6&amp;": "))&amp;",")),"Yes",""),""))</f>
        <v/>
      </c>
      <c r="R40" s="26">
        <f>IF(OR($G40="",R$6="",R$7=""),"",IF(ISNUMBER(SEARCH("; "&amp;R$6&amp;": ","; "&amp;TRIM($G40)&amp;";")),IF(ISNUMBER(SEARCH(", "&amp;R$7&amp;",",", "&amp;MID("; "&amp;TRIM($G40)&amp;";",SEARCH("; "&amp;R$6&amp;": ","; "&amp;TRIM($G40)&amp;";")+LEN("; "&amp;R$6&amp;": "),SEARCH(";","; "&amp;TRIM($G40)&amp;";",SEARCH("; "&amp;R$6&amp;": ","; "&amp;TRIM($G40)&amp;";")+2)-SEARCH("; "&amp;R$6&amp;": ","; "&amp;TRIM($G40)&amp;";")-LEN("; "&amp;R$6&amp;": "))&amp;",")),"Yes",""),""))</f>
        <v/>
      </c>
      <c r="S40" s="26">
        <f>IF(OR($G40="",S$6="",S$7=""),"",IF(ISNUMBER(SEARCH("; "&amp;S$6&amp;": ","; "&amp;TRIM($G40)&amp;";")),IF(ISNUMBER(SEARCH(", "&amp;S$7&amp;",",", "&amp;MID("; "&amp;TRIM($G40)&amp;";",SEARCH("; "&amp;S$6&amp;": ","; "&amp;TRIM($G40)&amp;";")+LEN("; "&amp;S$6&amp;": "),SEARCH(";","; "&amp;TRIM($G40)&amp;";",SEARCH("; "&amp;S$6&amp;": ","; "&amp;TRIM($G40)&amp;";")+2)-SEARCH("; "&amp;S$6&amp;": ","; "&amp;TRIM($G40)&amp;";")-LEN("; "&amp;S$6&amp;": "))&amp;",")),"Yes",""),""))</f>
        <v/>
      </c>
      <c r="T40" s="26">
        <f>IF(OR($G40="",T$6="",T$7=""),"",IF(ISNUMBER(SEARCH("; "&amp;T$6&amp;": ","; "&amp;TRIM($G40)&amp;";")),IF(ISNUMBER(SEARCH(", "&amp;T$7&amp;",",", "&amp;MID("; "&amp;TRIM($G40)&amp;";",SEARCH("; "&amp;T$6&amp;": ","; "&amp;TRIM($G40)&amp;";")+LEN("; "&amp;T$6&amp;": "),SEARCH(";","; "&amp;TRIM($G40)&amp;";",SEARCH("; "&amp;T$6&amp;": ","; "&amp;TRIM($G40)&amp;";")+2)-SEARCH("; "&amp;T$6&amp;": ","; "&amp;TRIM($G40)&amp;";")-LEN("; "&amp;T$6&amp;": "))&amp;",")),"Yes",""),""))</f>
        <v/>
      </c>
      <c r="U40" s="26">
        <f>IF(OR($G40="",U$6="",U$7=""),"",IF(ISNUMBER(SEARCH("; "&amp;U$6&amp;": ","; "&amp;TRIM($G40)&amp;";")),IF(ISNUMBER(SEARCH(", "&amp;U$7&amp;",",", "&amp;MID("; "&amp;TRIM($G40)&amp;";",SEARCH("; "&amp;U$6&amp;": ","; "&amp;TRIM($G40)&amp;";")+LEN("; "&amp;U$6&amp;": "),SEARCH(";","; "&amp;TRIM($G40)&amp;";",SEARCH("; "&amp;U$6&amp;": ","; "&amp;TRIM($G40)&amp;";")+2)-SEARCH("; "&amp;U$6&amp;": ","; "&amp;TRIM($G40)&amp;";")-LEN("; "&amp;U$6&amp;": "))&amp;",")),"Yes",""),""))</f>
        <v/>
      </c>
      <c r="V40" s="26">
        <f>IF(OR($G40="",V$6="",V$7=""),"",IF(ISNUMBER(SEARCH("; "&amp;V$6&amp;": ","; "&amp;TRIM($G40)&amp;";")),IF(ISNUMBER(SEARCH(", "&amp;V$7&amp;",",", "&amp;MID("; "&amp;TRIM($G40)&amp;";",SEARCH("; "&amp;V$6&amp;": ","; "&amp;TRIM($G40)&amp;";")+LEN("; "&amp;V$6&amp;": "),SEARCH(";","; "&amp;TRIM($G40)&amp;";",SEARCH("; "&amp;V$6&amp;": ","; "&amp;TRIM($G40)&amp;";")+2)-SEARCH("; "&amp;V$6&amp;": ","; "&amp;TRIM($G40)&amp;";")-LEN("; "&amp;V$6&amp;": "))&amp;",")),"Yes",""),""))</f>
        <v/>
      </c>
      <c r="W40" s="26">
        <f>IF(OR($G40="",W$6="",W$7=""),"",IF(ISNUMBER(SEARCH("; "&amp;W$6&amp;": ","; "&amp;TRIM($G40)&amp;";")),IF(ISNUMBER(SEARCH(", "&amp;W$7&amp;",",", "&amp;MID("; "&amp;TRIM($G40)&amp;";",SEARCH("; "&amp;W$6&amp;": ","; "&amp;TRIM($G40)&amp;";")+LEN("; "&amp;W$6&amp;": "),SEARCH(";","; "&amp;TRIM($G40)&amp;";",SEARCH("; "&amp;W$6&amp;": ","; "&amp;TRIM($G40)&amp;";")+2)-SEARCH("; "&amp;W$6&amp;": ","; "&amp;TRIM($G40)&amp;";")-LEN("; "&amp;W$6&amp;": "))&amp;",")),"Yes",""),""))</f>
        <v/>
      </c>
      <c r="X40" s="26">
        <f>IF(OR($G40="",X$6="",X$7=""),"",IF(ISNUMBER(SEARCH("; "&amp;X$6&amp;": ","; "&amp;TRIM($G40)&amp;";")),IF(ISNUMBER(SEARCH(", "&amp;X$7&amp;",",", "&amp;MID("; "&amp;TRIM($G40)&amp;";",SEARCH("; "&amp;X$6&amp;": ","; "&amp;TRIM($G40)&amp;";")+LEN("; "&amp;X$6&amp;": "),SEARCH(";","; "&amp;TRIM($G40)&amp;";",SEARCH("; "&amp;X$6&amp;": ","; "&amp;TRIM($G40)&amp;";")+2)-SEARCH("; "&amp;X$6&amp;": ","; "&amp;TRIM($G40)&amp;";")-LEN("; "&amp;X$6&amp;": "))&amp;",")),"Yes",""),""))</f>
        <v/>
      </c>
      <c r="Y40" s="26">
        <f>IF(OR($G40="",Y$6="",Y$7=""),"",IF(ISNUMBER(SEARCH("; "&amp;Y$6&amp;": ","; "&amp;TRIM($G40)&amp;";")),IF(ISNUMBER(SEARCH(", "&amp;Y$7&amp;",",", "&amp;MID("; "&amp;TRIM($G40)&amp;";",SEARCH("; "&amp;Y$6&amp;": ","; "&amp;TRIM($G40)&amp;";")+LEN("; "&amp;Y$6&amp;": "),SEARCH(";","; "&amp;TRIM($G40)&amp;";",SEARCH("; "&amp;Y$6&amp;": ","; "&amp;TRIM($G40)&amp;";")+2)-SEARCH("; "&amp;Y$6&amp;": ","; "&amp;TRIM($G40)&amp;";")-LEN("; "&amp;Y$6&amp;": "))&amp;",")),"Yes",""),""))</f>
        <v/>
      </c>
      <c r="Z40" s="26">
        <f>IF(OR($G40="",Z$6="",Z$7=""),"",IF(ISNUMBER(SEARCH("; "&amp;Z$6&amp;": ","; "&amp;TRIM($G40)&amp;";")),IF(ISNUMBER(SEARCH(", "&amp;Z$7&amp;",",", "&amp;MID("; "&amp;TRIM($G40)&amp;";",SEARCH("; "&amp;Z$6&amp;": ","; "&amp;TRIM($G40)&amp;";")+LEN("; "&amp;Z$6&amp;": "),SEARCH(";","; "&amp;TRIM($G40)&amp;";",SEARCH("; "&amp;Z$6&amp;": ","; "&amp;TRIM($G40)&amp;";")+2)-SEARCH("; "&amp;Z$6&amp;": ","; "&amp;TRIM($G40)&amp;";")-LEN("; "&amp;Z$6&amp;": "))&amp;",")),"Yes",""),""))</f>
        <v/>
      </c>
      <c r="AA40" s="26">
        <f>IF(OR($G40="",AA$6="",AA$7=""),"",IF(ISNUMBER(SEARCH("; "&amp;AA$6&amp;": ","; "&amp;TRIM($G40)&amp;";")),IF(ISNUMBER(SEARCH(", "&amp;AA$7&amp;",",", "&amp;MID("; "&amp;TRIM($G40)&amp;";",SEARCH("; "&amp;AA$6&amp;": ","; "&amp;TRIM($G40)&amp;";")+LEN("; "&amp;AA$6&amp;": "),SEARCH(";","; "&amp;TRIM($G40)&amp;";",SEARCH("; "&amp;AA$6&amp;": ","; "&amp;TRIM($G40)&amp;";")+2)-SEARCH("; "&amp;AA$6&amp;": ","; "&amp;TRIM($G40)&amp;";")-LEN("; "&amp;AA$6&amp;": "))&amp;",")),"Yes",""),""))</f>
        <v/>
      </c>
      <c r="AB40" s="26">
        <f>IF(OR($G40="",AB$6="",AB$7=""),"",IF(ISNUMBER(SEARCH("; "&amp;AB$6&amp;": ","; "&amp;TRIM($G40)&amp;";")),IF(ISNUMBER(SEARCH(", "&amp;AB$7&amp;",",", "&amp;MID("; "&amp;TRIM($G40)&amp;";",SEARCH("; "&amp;AB$6&amp;": ","; "&amp;TRIM($G40)&amp;";")+LEN("; "&amp;AB$6&amp;": "),SEARCH(";","; "&amp;TRIM($G40)&amp;";",SEARCH("; "&amp;AB$6&amp;": ","; "&amp;TRIM($G40)&amp;";")+2)-SEARCH("; "&amp;AB$6&amp;": ","; "&amp;TRIM($G40)&amp;";")-LEN("; "&amp;AB$6&amp;": "))&amp;",")),"Yes",""),""))</f>
        <v/>
      </c>
      <c r="AC40" s="26">
        <f>IF($B40="","",COUNTIF($H40:$AB40,"Yes"))</f>
        <v/>
      </c>
    </row>
    <row r="41">
      <c r="A41" s="21" t="n">
        <v>34</v>
      </c>
      <c r="B41" s="22" t="n"/>
      <c r="C41" s="22" t="n"/>
      <c r="D41" s="23" t="n"/>
      <c r="E41" s="24" t="n"/>
      <c r="F41" s="22" t="n"/>
      <c r="G41" s="25" t="n"/>
      <c r="H41" s="26">
        <f>IF(OR($G41="",H$6="",H$7=""),"",IF(ISNUMBER(SEARCH("; "&amp;H$6&amp;": ","; "&amp;TRIM($G41)&amp;";")),IF(ISNUMBER(SEARCH(", "&amp;H$7&amp;",",", "&amp;MID("; "&amp;TRIM($G41)&amp;";",SEARCH("; "&amp;H$6&amp;": ","; "&amp;TRIM($G41)&amp;";")+LEN("; "&amp;H$6&amp;": "),SEARCH(";","; "&amp;TRIM($G41)&amp;";",SEARCH("; "&amp;H$6&amp;": ","; "&amp;TRIM($G41)&amp;";")+2)-SEARCH("; "&amp;H$6&amp;": ","; "&amp;TRIM($G41)&amp;";")-LEN("; "&amp;H$6&amp;": "))&amp;",")),"Yes",""),""))</f>
        <v/>
      </c>
      <c r="I41" s="26">
        <f>IF(OR($G41="",I$6="",I$7=""),"",IF(ISNUMBER(SEARCH("; "&amp;I$6&amp;": ","; "&amp;TRIM($G41)&amp;";")),IF(ISNUMBER(SEARCH(", "&amp;I$7&amp;",",", "&amp;MID("; "&amp;TRIM($G41)&amp;";",SEARCH("; "&amp;I$6&amp;": ","; "&amp;TRIM($G41)&amp;";")+LEN("; "&amp;I$6&amp;": "),SEARCH(";","; "&amp;TRIM($G41)&amp;";",SEARCH("; "&amp;I$6&amp;": ","; "&amp;TRIM($G41)&amp;";")+2)-SEARCH("; "&amp;I$6&amp;": ","; "&amp;TRIM($G41)&amp;";")-LEN("; "&amp;I$6&amp;": "))&amp;",")),"Yes",""),""))</f>
        <v/>
      </c>
      <c r="J41" s="26">
        <f>IF(OR($G41="",J$6="",J$7=""),"",IF(ISNUMBER(SEARCH("; "&amp;J$6&amp;": ","; "&amp;TRIM($G41)&amp;";")),IF(ISNUMBER(SEARCH(", "&amp;J$7&amp;",",", "&amp;MID("; "&amp;TRIM($G41)&amp;";",SEARCH("; "&amp;J$6&amp;": ","; "&amp;TRIM($G41)&amp;";")+LEN("; "&amp;J$6&amp;": "),SEARCH(";","; "&amp;TRIM($G41)&amp;";",SEARCH("; "&amp;J$6&amp;": ","; "&amp;TRIM($G41)&amp;";")+2)-SEARCH("; "&amp;J$6&amp;": ","; "&amp;TRIM($G41)&amp;";")-LEN("; "&amp;J$6&amp;": "))&amp;",")),"Yes",""),""))</f>
        <v/>
      </c>
      <c r="K41" s="26">
        <f>IF(OR($G41="",K$6="",K$7=""),"",IF(ISNUMBER(SEARCH("; "&amp;K$6&amp;": ","; "&amp;TRIM($G41)&amp;";")),IF(ISNUMBER(SEARCH(", "&amp;K$7&amp;",",", "&amp;MID("; "&amp;TRIM($G41)&amp;";",SEARCH("; "&amp;K$6&amp;": ","; "&amp;TRIM($G41)&amp;";")+LEN("; "&amp;K$6&amp;": "),SEARCH(";","; "&amp;TRIM($G41)&amp;";",SEARCH("; "&amp;K$6&amp;": ","; "&amp;TRIM($G41)&amp;";")+2)-SEARCH("; "&amp;K$6&amp;": ","; "&amp;TRIM($G41)&amp;";")-LEN("; "&amp;K$6&amp;": "))&amp;",")),"Yes",""),""))</f>
        <v/>
      </c>
      <c r="L41" s="26">
        <f>IF(OR($G41="",L$6="",L$7=""),"",IF(ISNUMBER(SEARCH("; "&amp;L$6&amp;": ","; "&amp;TRIM($G41)&amp;";")),IF(ISNUMBER(SEARCH(", "&amp;L$7&amp;",",", "&amp;MID("; "&amp;TRIM($G41)&amp;";",SEARCH("; "&amp;L$6&amp;": ","; "&amp;TRIM($G41)&amp;";")+LEN("; "&amp;L$6&amp;": "),SEARCH(";","; "&amp;TRIM($G41)&amp;";",SEARCH("; "&amp;L$6&amp;": ","; "&amp;TRIM($G41)&amp;";")+2)-SEARCH("; "&amp;L$6&amp;": ","; "&amp;TRIM($G41)&amp;";")-LEN("; "&amp;L$6&amp;": "))&amp;",")),"Yes",""),""))</f>
        <v/>
      </c>
      <c r="M41" s="26">
        <f>IF(OR($G41="",M$6="",M$7=""),"",IF(ISNUMBER(SEARCH("; "&amp;M$6&amp;": ","; "&amp;TRIM($G41)&amp;";")),IF(ISNUMBER(SEARCH(", "&amp;M$7&amp;",",", "&amp;MID("; "&amp;TRIM($G41)&amp;";",SEARCH("; "&amp;M$6&amp;": ","; "&amp;TRIM($G41)&amp;";")+LEN("; "&amp;M$6&amp;": "),SEARCH(";","; "&amp;TRIM($G41)&amp;";",SEARCH("; "&amp;M$6&amp;": ","; "&amp;TRIM($G41)&amp;";")+2)-SEARCH("; "&amp;M$6&amp;": ","; "&amp;TRIM($G41)&amp;";")-LEN("; "&amp;M$6&amp;": "))&amp;",")),"Yes",""),""))</f>
        <v/>
      </c>
      <c r="N41" s="26">
        <f>IF(OR($G41="",N$6="",N$7=""),"",IF(ISNUMBER(SEARCH("; "&amp;N$6&amp;": ","; "&amp;TRIM($G41)&amp;";")),IF(ISNUMBER(SEARCH(", "&amp;N$7&amp;",",", "&amp;MID("; "&amp;TRIM($G41)&amp;";",SEARCH("; "&amp;N$6&amp;": ","; "&amp;TRIM($G41)&amp;";")+LEN("; "&amp;N$6&amp;": "),SEARCH(";","; "&amp;TRIM($G41)&amp;";",SEARCH("; "&amp;N$6&amp;": ","; "&amp;TRIM($G41)&amp;";")+2)-SEARCH("; "&amp;N$6&amp;": ","; "&amp;TRIM($G41)&amp;";")-LEN("; "&amp;N$6&amp;": "))&amp;",")),"Yes",""),""))</f>
        <v/>
      </c>
      <c r="O41" s="26">
        <f>IF(OR($G41="",O$6="",O$7=""),"",IF(ISNUMBER(SEARCH("; "&amp;O$6&amp;": ","; "&amp;TRIM($G41)&amp;";")),IF(ISNUMBER(SEARCH(", "&amp;O$7&amp;",",", "&amp;MID("; "&amp;TRIM($G41)&amp;";",SEARCH("; "&amp;O$6&amp;": ","; "&amp;TRIM($G41)&amp;";")+LEN("; "&amp;O$6&amp;": "),SEARCH(";","; "&amp;TRIM($G41)&amp;";",SEARCH("; "&amp;O$6&amp;": ","; "&amp;TRIM($G41)&amp;";")+2)-SEARCH("; "&amp;O$6&amp;": ","; "&amp;TRIM($G41)&amp;";")-LEN("; "&amp;O$6&amp;": "))&amp;",")),"Yes",""),""))</f>
        <v/>
      </c>
      <c r="P41" s="26">
        <f>IF(OR($G41="",P$6="",P$7=""),"",IF(ISNUMBER(SEARCH("; "&amp;P$6&amp;": ","; "&amp;TRIM($G41)&amp;";")),IF(ISNUMBER(SEARCH(", "&amp;P$7&amp;",",", "&amp;MID("; "&amp;TRIM($G41)&amp;";",SEARCH("; "&amp;P$6&amp;": ","; "&amp;TRIM($G41)&amp;";")+LEN("; "&amp;P$6&amp;": "),SEARCH(";","; "&amp;TRIM($G41)&amp;";",SEARCH("; "&amp;P$6&amp;": ","; "&amp;TRIM($G41)&amp;";")+2)-SEARCH("; "&amp;P$6&amp;": ","; "&amp;TRIM($G41)&amp;";")-LEN("; "&amp;P$6&amp;": "))&amp;",")),"Yes",""),""))</f>
        <v/>
      </c>
      <c r="Q41" s="26">
        <f>IF(OR($G41="",Q$6="",Q$7=""),"",IF(ISNUMBER(SEARCH("; "&amp;Q$6&amp;": ","; "&amp;TRIM($G41)&amp;";")),IF(ISNUMBER(SEARCH(", "&amp;Q$7&amp;",",", "&amp;MID("; "&amp;TRIM($G41)&amp;";",SEARCH("; "&amp;Q$6&amp;": ","; "&amp;TRIM($G41)&amp;";")+LEN("; "&amp;Q$6&amp;": "),SEARCH(";","; "&amp;TRIM($G41)&amp;";",SEARCH("; "&amp;Q$6&amp;": ","; "&amp;TRIM($G41)&amp;";")+2)-SEARCH("; "&amp;Q$6&amp;": ","; "&amp;TRIM($G41)&amp;";")-LEN("; "&amp;Q$6&amp;": "))&amp;",")),"Yes",""),""))</f>
        <v/>
      </c>
      <c r="R41" s="26">
        <f>IF(OR($G41="",R$6="",R$7=""),"",IF(ISNUMBER(SEARCH("; "&amp;R$6&amp;": ","; "&amp;TRIM($G41)&amp;";")),IF(ISNUMBER(SEARCH(", "&amp;R$7&amp;",",", "&amp;MID("; "&amp;TRIM($G41)&amp;";",SEARCH("; "&amp;R$6&amp;": ","; "&amp;TRIM($G41)&amp;";")+LEN("; "&amp;R$6&amp;": "),SEARCH(";","; "&amp;TRIM($G41)&amp;";",SEARCH("; "&amp;R$6&amp;": ","; "&amp;TRIM($G41)&amp;";")+2)-SEARCH("; "&amp;R$6&amp;": ","; "&amp;TRIM($G41)&amp;";")-LEN("; "&amp;R$6&amp;": "))&amp;",")),"Yes",""),""))</f>
        <v/>
      </c>
      <c r="S41" s="26">
        <f>IF(OR($G41="",S$6="",S$7=""),"",IF(ISNUMBER(SEARCH("; "&amp;S$6&amp;": ","; "&amp;TRIM($G41)&amp;";")),IF(ISNUMBER(SEARCH(", "&amp;S$7&amp;",",", "&amp;MID("; "&amp;TRIM($G41)&amp;";",SEARCH("; "&amp;S$6&amp;": ","; "&amp;TRIM($G41)&amp;";")+LEN("; "&amp;S$6&amp;": "),SEARCH(";","; "&amp;TRIM($G41)&amp;";",SEARCH("; "&amp;S$6&amp;": ","; "&amp;TRIM($G41)&amp;";")+2)-SEARCH("; "&amp;S$6&amp;": ","; "&amp;TRIM($G41)&amp;";")-LEN("; "&amp;S$6&amp;": "))&amp;",")),"Yes",""),""))</f>
        <v/>
      </c>
      <c r="T41" s="26">
        <f>IF(OR($G41="",T$6="",T$7=""),"",IF(ISNUMBER(SEARCH("; "&amp;T$6&amp;": ","; "&amp;TRIM($G41)&amp;";")),IF(ISNUMBER(SEARCH(", "&amp;T$7&amp;",",", "&amp;MID("; "&amp;TRIM($G41)&amp;";",SEARCH("; "&amp;T$6&amp;": ","; "&amp;TRIM($G41)&amp;";")+LEN("; "&amp;T$6&amp;": "),SEARCH(";","; "&amp;TRIM($G41)&amp;";",SEARCH("; "&amp;T$6&amp;": ","; "&amp;TRIM($G41)&amp;";")+2)-SEARCH("; "&amp;T$6&amp;": ","; "&amp;TRIM($G41)&amp;";")-LEN("; "&amp;T$6&amp;": "))&amp;",")),"Yes",""),""))</f>
        <v/>
      </c>
      <c r="U41" s="26">
        <f>IF(OR($G41="",U$6="",U$7=""),"",IF(ISNUMBER(SEARCH("; "&amp;U$6&amp;": ","; "&amp;TRIM($G41)&amp;";")),IF(ISNUMBER(SEARCH(", "&amp;U$7&amp;",",", "&amp;MID("; "&amp;TRIM($G41)&amp;";",SEARCH("; "&amp;U$6&amp;": ","; "&amp;TRIM($G41)&amp;";")+LEN("; "&amp;U$6&amp;": "),SEARCH(";","; "&amp;TRIM($G41)&amp;";",SEARCH("; "&amp;U$6&amp;": ","; "&amp;TRIM($G41)&amp;";")+2)-SEARCH("; "&amp;U$6&amp;": ","; "&amp;TRIM($G41)&amp;";")-LEN("; "&amp;U$6&amp;": "))&amp;",")),"Yes",""),""))</f>
        <v/>
      </c>
      <c r="V41" s="26">
        <f>IF(OR($G41="",V$6="",V$7=""),"",IF(ISNUMBER(SEARCH("; "&amp;V$6&amp;": ","; "&amp;TRIM($G41)&amp;";")),IF(ISNUMBER(SEARCH(", "&amp;V$7&amp;",",", "&amp;MID("; "&amp;TRIM($G41)&amp;";",SEARCH("; "&amp;V$6&amp;": ","; "&amp;TRIM($G41)&amp;";")+LEN("; "&amp;V$6&amp;": "),SEARCH(";","; "&amp;TRIM($G41)&amp;";",SEARCH("; "&amp;V$6&amp;": ","; "&amp;TRIM($G41)&amp;";")+2)-SEARCH("; "&amp;V$6&amp;": ","; "&amp;TRIM($G41)&amp;";")-LEN("; "&amp;V$6&amp;": "))&amp;",")),"Yes",""),""))</f>
        <v/>
      </c>
      <c r="W41" s="26">
        <f>IF(OR($G41="",W$6="",W$7=""),"",IF(ISNUMBER(SEARCH("; "&amp;W$6&amp;": ","; "&amp;TRIM($G41)&amp;";")),IF(ISNUMBER(SEARCH(", "&amp;W$7&amp;",",", "&amp;MID("; "&amp;TRIM($G41)&amp;";",SEARCH("; "&amp;W$6&amp;": ","; "&amp;TRIM($G41)&amp;";")+LEN("; "&amp;W$6&amp;": "),SEARCH(";","; "&amp;TRIM($G41)&amp;";",SEARCH("; "&amp;W$6&amp;": ","; "&amp;TRIM($G41)&amp;";")+2)-SEARCH("; "&amp;W$6&amp;": ","; "&amp;TRIM($G41)&amp;";")-LEN("; "&amp;W$6&amp;": "))&amp;",")),"Yes",""),""))</f>
        <v/>
      </c>
      <c r="X41" s="26">
        <f>IF(OR($G41="",X$6="",X$7=""),"",IF(ISNUMBER(SEARCH("; "&amp;X$6&amp;": ","; "&amp;TRIM($G41)&amp;";")),IF(ISNUMBER(SEARCH(", "&amp;X$7&amp;",",", "&amp;MID("; "&amp;TRIM($G41)&amp;";",SEARCH("; "&amp;X$6&amp;": ","; "&amp;TRIM($G41)&amp;";")+LEN("; "&amp;X$6&amp;": "),SEARCH(";","; "&amp;TRIM($G41)&amp;";",SEARCH("; "&amp;X$6&amp;": ","; "&amp;TRIM($G41)&amp;";")+2)-SEARCH("; "&amp;X$6&amp;": ","; "&amp;TRIM($G41)&amp;";")-LEN("; "&amp;X$6&amp;": "))&amp;",")),"Yes",""),""))</f>
        <v/>
      </c>
      <c r="Y41" s="26">
        <f>IF(OR($G41="",Y$6="",Y$7=""),"",IF(ISNUMBER(SEARCH("; "&amp;Y$6&amp;": ","; "&amp;TRIM($G41)&amp;";")),IF(ISNUMBER(SEARCH(", "&amp;Y$7&amp;",",", "&amp;MID("; "&amp;TRIM($G41)&amp;";",SEARCH("; "&amp;Y$6&amp;": ","; "&amp;TRIM($G41)&amp;";")+LEN("; "&amp;Y$6&amp;": "),SEARCH(";","; "&amp;TRIM($G41)&amp;";",SEARCH("; "&amp;Y$6&amp;": ","; "&amp;TRIM($G41)&amp;";")+2)-SEARCH("; "&amp;Y$6&amp;": ","; "&amp;TRIM($G41)&amp;";")-LEN("; "&amp;Y$6&amp;": "))&amp;",")),"Yes",""),""))</f>
        <v/>
      </c>
      <c r="Z41" s="26">
        <f>IF(OR($G41="",Z$6="",Z$7=""),"",IF(ISNUMBER(SEARCH("; "&amp;Z$6&amp;": ","; "&amp;TRIM($G41)&amp;";")),IF(ISNUMBER(SEARCH(", "&amp;Z$7&amp;",",", "&amp;MID("; "&amp;TRIM($G41)&amp;";",SEARCH("; "&amp;Z$6&amp;": ","; "&amp;TRIM($G41)&amp;";")+LEN("; "&amp;Z$6&amp;": "),SEARCH(";","; "&amp;TRIM($G41)&amp;";",SEARCH("; "&amp;Z$6&amp;": ","; "&amp;TRIM($G41)&amp;";")+2)-SEARCH("; "&amp;Z$6&amp;": ","; "&amp;TRIM($G41)&amp;";")-LEN("; "&amp;Z$6&amp;": "))&amp;",")),"Yes",""),""))</f>
        <v/>
      </c>
      <c r="AA41" s="26">
        <f>IF(OR($G41="",AA$6="",AA$7=""),"",IF(ISNUMBER(SEARCH("; "&amp;AA$6&amp;": ","; "&amp;TRIM($G41)&amp;";")),IF(ISNUMBER(SEARCH(", "&amp;AA$7&amp;",",", "&amp;MID("; "&amp;TRIM($G41)&amp;";",SEARCH("; "&amp;AA$6&amp;": ","; "&amp;TRIM($G41)&amp;";")+LEN("; "&amp;AA$6&amp;": "),SEARCH(";","; "&amp;TRIM($G41)&amp;";",SEARCH("; "&amp;AA$6&amp;": ","; "&amp;TRIM($G41)&amp;";")+2)-SEARCH("; "&amp;AA$6&amp;": ","; "&amp;TRIM($G41)&amp;";")-LEN("; "&amp;AA$6&amp;": "))&amp;",")),"Yes",""),""))</f>
        <v/>
      </c>
      <c r="AB41" s="26">
        <f>IF(OR($G41="",AB$6="",AB$7=""),"",IF(ISNUMBER(SEARCH("; "&amp;AB$6&amp;": ","; "&amp;TRIM($G41)&amp;";")),IF(ISNUMBER(SEARCH(", "&amp;AB$7&amp;",",", "&amp;MID("; "&amp;TRIM($G41)&amp;";",SEARCH("; "&amp;AB$6&amp;": ","; "&amp;TRIM($G41)&amp;";")+LEN("; "&amp;AB$6&amp;": "),SEARCH(";","; "&amp;TRIM($G41)&amp;";",SEARCH("; "&amp;AB$6&amp;": ","; "&amp;TRIM($G41)&amp;";")+2)-SEARCH("; "&amp;AB$6&amp;": ","; "&amp;TRIM($G41)&amp;";")-LEN("; "&amp;AB$6&amp;": "))&amp;",")),"Yes",""),""))</f>
        <v/>
      </c>
      <c r="AC41" s="26">
        <f>IF($B41="","",COUNTIF($H41:$AB41,"Yes"))</f>
        <v/>
      </c>
    </row>
    <row r="42">
      <c r="A42" s="21" t="n">
        <v>35</v>
      </c>
      <c r="B42" s="22" t="n"/>
      <c r="C42" s="22" t="n"/>
      <c r="D42" s="23" t="n"/>
      <c r="E42" s="24" t="n"/>
      <c r="F42" s="22" t="n"/>
      <c r="G42" s="25" t="n"/>
      <c r="H42" s="26">
        <f>IF(OR($G42="",H$6="",H$7=""),"",IF(ISNUMBER(SEARCH("; "&amp;H$6&amp;": ","; "&amp;TRIM($G42)&amp;";")),IF(ISNUMBER(SEARCH(", "&amp;H$7&amp;",",", "&amp;MID("; "&amp;TRIM($G42)&amp;";",SEARCH("; "&amp;H$6&amp;": ","; "&amp;TRIM($G42)&amp;";")+LEN("; "&amp;H$6&amp;": "),SEARCH(";","; "&amp;TRIM($G42)&amp;";",SEARCH("; "&amp;H$6&amp;": ","; "&amp;TRIM($G42)&amp;";")+2)-SEARCH("; "&amp;H$6&amp;": ","; "&amp;TRIM($G42)&amp;";")-LEN("; "&amp;H$6&amp;": "))&amp;",")),"Yes",""),""))</f>
        <v/>
      </c>
      <c r="I42" s="26">
        <f>IF(OR($G42="",I$6="",I$7=""),"",IF(ISNUMBER(SEARCH("; "&amp;I$6&amp;": ","; "&amp;TRIM($G42)&amp;";")),IF(ISNUMBER(SEARCH(", "&amp;I$7&amp;",",", "&amp;MID("; "&amp;TRIM($G42)&amp;";",SEARCH("; "&amp;I$6&amp;": ","; "&amp;TRIM($G42)&amp;";")+LEN("; "&amp;I$6&amp;": "),SEARCH(";","; "&amp;TRIM($G42)&amp;";",SEARCH("; "&amp;I$6&amp;": ","; "&amp;TRIM($G42)&amp;";")+2)-SEARCH("; "&amp;I$6&amp;": ","; "&amp;TRIM($G42)&amp;";")-LEN("; "&amp;I$6&amp;": "))&amp;",")),"Yes",""),""))</f>
        <v/>
      </c>
      <c r="J42" s="26">
        <f>IF(OR($G42="",J$6="",J$7=""),"",IF(ISNUMBER(SEARCH("; "&amp;J$6&amp;": ","; "&amp;TRIM($G42)&amp;";")),IF(ISNUMBER(SEARCH(", "&amp;J$7&amp;",",", "&amp;MID("; "&amp;TRIM($G42)&amp;";",SEARCH("; "&amp;J$6&amp;": ","; "&amp;TRIM($G42)&amp;";")+LEN("; "&amp;J$6&amp;": "),SEARCH(";","; "&amp;TRIM($G42)&amp;";",SEARCH("; "&amp;J$6&amp;": ","; "&amp;TRIM($G42)&amp;";")+2)-SEARCH("; "&amp;J$6&amp;": ","; "&amp;TRIM($G42)&amp;";")-LEN("; "&amp;J$6&amp;": "))&amp;",")),"Yes",""),""))</f>
        <v/>
      </c>
      <c r="K42" s="26">
        <f>IF(OR($G42="",K$6="",K$7=""),"",IF(ISNUMBER(SEARCH("; "&amp;K$6&amp;": ","; "&amp;TRIM($G42)&amp;";")),IF(ISNUMBER(SEARCH(", "&amp;K$7&amp;",",", "&amp;MID("; "&amp;TRIM($G42)&amp;";",SEARCH("; "&amp;K$6&amp;": ","; "&amp;TRIM($G42)&amp;";")+LEN("; "&amp;K$6&amp;": "),SEARCH(";","; "&amp;TRIM($G42)&amp;";",SEARCH("; "&amp;K$6&amp;": ","; "&amp;TRIM($G42)&amp;";")+2)-SEARCH("; "&amp;K$6&amp;": ","; "&amp;TRIM($G42)&amp;";")-LEN("; "&amp;K$6&amp;": "))&amp;",")),"Yes",""),""))</f>
        <v/>
      </c>
      <c r="L42" s="26">
        <f>IF(OR($G42="",L$6="",L$7=""),"",IF(ISNUMBER(SEARCH("; "&amp;L$6&amp;": ","; "&amp;TRIM($G42)&amp;";")),IF(ISNUMBER(SEARCH(", "&amp;L$7&amp;",",", "&amp;MID("; "&amp;TRIM($G42)&amp;";",SEARCH("; "&amp;L$6&amp;": ","; "&amp;TRIM($G42)&amp;";")+LEN("; "&amp;L$6&amp;": "),SEARCH(";","; "&amp;TRIM($G42)&amp;";",SEARCH("; "&amp;L$6&amp;": ","; "&amp;TRIM($G42)&amp;";")+2)-SEARCH("; "&amp;L$6&amp;": ","; "&amp;TRIM($G42)&amp;";")-LEN("; "&amp;L$6&amp;": "))&amp;",")),"Yes",""),""))</f>
        <v/>
      </c>
      <c r="M42" s="26">
        <f>IF(OR($G42="",M$6="",M$7=""),"",IF(ISNUMBER(SEARCH("; "&amp;M$6&amp;": ","; "&amp;TRIM($G42)&amp;";")),IF(ISNUMBER(SEARCH(", "&amp;M$7&amp;",",", "&amp;MID("; "&amp;TRIM($G42)&amp;";",SEARCH("; "&amp;M$6&amp;": ","; "&amp;TRIM($G42)&amp;";")+LEN("; "&amp;M$6&amp;": "),SEARCH(";","; "&amp;TRIM($G42)&amp;";",SEARCH("; "&amp;M$6&amp;": ","; "&amp;TRIM($G42)&amp;";")+2)-SEARCH("; "&amp;M$6&amp;": ","; "&amp;TRIM($G42)&amp;";")-LEN("; "&amp;M$6&amp;": "))&amp;",")),"Yes",""),""))</f>
        <v/>
      </c>
      <c r="N42" s="26">
        <f>IF(OR($G42="",N$6="",N$7=""),"",IF(ISNUMBER(SEARCH("; "&amp;N$6&amp;": ","; "&amp;TRIM($G42)&amp;";")),IF(ISNUMBER(SEARCH(", "&amp;N$7&amp;",",", "&amp;MID("; "&amp;TRIM($G42)&amp;";",SEARCH("; "&amp;N$6&amp;": ","; "&amp;TRIM($G42)&amp;";")+LEN("; "&amp;N$6&amp;": "),SEARCH(";","; "&amp;TRIM($G42)&amp;";",SEARCH("; "&amp;N$6&amp;": ","; "&amp;TRIM($G42)&amp;";")+2)-SEARCH("; "&amp;N$6&amp;": ","; "&amp;TRIM($G42)&amp;";")-LEN("; "&amp;N$6&amp;": "))&amp;",")),"Yes",""),""))</f>
        <v/>
      </c>
      <c r="O42" s="26">
        <f>IF(OR($G42="",O$6="",O$7=""),"",IF(ISNUMBER(SEARCH("; "&amp;O$6&amp;": ","; "&amp;TRIM($G42)&amp;";")),IF(ISNUMBER(SEARCH(", "&amp;O$7&amp;",",", "&amp;MID("; "&amp;TRIM($G42)&amp;";",SEARCH("; "&amp;O$6&amp;": ","; "&amp;TRIM($G42)&amp;";")+LEN("; "&amp;O$6&amp;": "),SEARCH(";","; "&amp;TRIM($G42)&amp;";",SEARCH("; "&amp;O$6&amp;": ","; "&amp;TRIM($G42)&amp;";")+2)-SEARCH("; "&amp;O$6&amp;": ","; "&amp;TRIM($G42)&amp;";")-LEN("; "&amp;O$6&amp;": "))&amp;",")),"Yes",""),""))</f>
        <v/>
      </c>
      <c r="P42" s="26">
        <f>IF(OR($G42="",P$6="",P$7=""),"",IF(ISNUMBER(SEARCH("; "&amp;P$6&amp;": ","; "&amp;TRIM($G42)&amp;";")),IF(ISNUMBER(SEARCH(", "&amp;P$7&amp;",",", "&amp;MID("; "&amp;TRIM($G42)&amp;";",SEARCH("; "&amp;P$6&amp;": ","; "&amp;TRIM($G42)&amp;";")+LEN("; "&amp;P$6&amp;": "),SEARCH(";","; "&amp;TRIM($G42)&amp;";",SEARCH("; "&amp;P$6&amp;": ","; "&amp;TRIM($G42)&amp;";")+2)-SEARCH("; "&amp;P$6&amp;": ","; "&amp;TRIM($G42)&amp;";")-LEN("; "&amp;P$6&amp;": "))&amp;",")),"Yes",""),""))</f>
        <v/>
      </c>
      <c r="Q42" s="26">
        <f>IF(OR($G42="",Q$6="",Q$7=""),"",IF(ISNUMBER(SEARCH("; "&amp;Q$6&amp;": ","; "&amp;TRIM($G42)&amp;";")),IF(ISNUMBER(SEARCH(", "&amp;Q$7&amp;",",", "&amp;MID("; "&amp;TRIM($G42)&amp;";",SEARCH("; "&amp;Q$6&amp;": ","; "&amp;TRIM($G42)&amp;";")+LEN("; "&amp;Q$6&amp;": "),SEARCH(";","; "&amp;TRIM($G42)&amp;";",SEARCH("; "&amp;Q$6&amp;": ","; "&amp;TRIM($G42)&amp;";")+2)-SEARCH("; "&amp;Q$6&amp;": ","; "&amp;TRIM($G42)&amp;";")-LEN("; "&amp;Q$6&amp;": "))&amp;",")),"Yes",""),""))</f>
        <v/>
      </c>
      <c r="R42" s="26">
        <f>IF(OR($G42="",R$6="",R$7=""),"",IF(ISNUMBER(SEARCH("; "&amp;R$6&amp;": ","; "&amp;TRIM($G42)&amp;";")),IF(ISNUMBER(SEARCH(", "&amp;R$7&amp;",",", "&amp;MID("; "&amp;TRIM($G42)&amp;";",SEARCH("; "&amp;R$6&amp;": ","; "&amp;TRIM($G42)&amp;";")+LEN("; "&amp;R$6&amp;": "),SEARCH(";","; "&amp;TRIM($G42)&amp;";",SEARCH("; "&amp;R$6&amp;": ","; "&amp;TRIM($G42)&amp;";")+2)-SEARCH("; "&amp;R$6&amp;": ","; "&amp;TRIM($G42)&amp;";")-LEN("; "&amp;R$6&amp;": "))&amp;",")),"Yes",""),""))</f>
        <v/>
      </c>
      <c r="S42" s="26">
        <f>IF(OR($G42="",S$6="",S$7=""),"",IF(ISNUMBER(SEARCH("; "&amp;S$6&amp;": ","; "&amp;TRIM($G42)&amp;";")),IF(ISNUMBER(SEARCH(", "&amp;S$7&amp;",",", "&amp;MID("; "&amp;TRIM($G42)&amp;";",SEARCH("; "&amp;S$6&amp;": ","; "&amp;TRIM($G42)&amp;";")+LEN("; "&amp;S$6&amp;": "),SEARCH(";","; "&amp;TRIM($G42)&amp;";",SEARCH("; "&amp;S$6&amp;": ","; "&amp;TRIM($G42)&amp;";")+2)-SEARCH("; "&amp;S$6&amp;": ","; "&amp;TRIM($G42)&amp;";")-LEN("; "&amp;S$6&amp;": "))&amp;",")),"Yes",""),""))</f>
        <v/>
      </c>
      <c r="T42" s="26">
        <f>IF(OR($G42="",T$6="",T$7=""),"",IF(ISNUMBER(SEARCH("; "&amp;T$6&amp;": ","; "&amp;TRIM($G42)&amp;";")),IF(ISNUMBER(SEARCH(", "&amp;T$7&amp;",",", "&amp;MID("; "&amp;TRIM($G42)&amp;";",SEARCH("; "&amp;T$6&amp;": ","; "&amp;TRIM($G42)&amp;";")+LEN("; "&amp;T$6&amp;": "),SEARCH(";","; "&amp;TRIM($G42)&amp;";",SEARCH("; "&amp;T$6&amp;": ","; "&amp;TRIM($G42)&amp;";")+2)-SEARCH("; "&amp;T$6&amp;": ","; "&amp;TRIM($G42)&amp;";")-LEN("; "&amp;T$6&amp;": "))&amp;",")),"Yes",""),""))</f>
        <v/>
      </c>
      <c r="U42" s="26">
        <f>IF(OR($G42="",U$6="",U$7=""),"",IF(ISNUMBER(SEARCH("; "&amp;U$6&amp;": ","; "&amp;TRIM($G42)&amp;";")),IF(ISNUMBER(SEARCH(", "&amp;U$7&amp;",",", "&amp;MID("; "&amp;TRIM($G42)&amp;";",SEARCH("; "&amp;U$6&amp;": ","; "&amp;TRIM($G42)&amp;";")+LEN("; "&amp;U$6&amp;": "),SEARCH(";","; "&amp;TRIM($G42)&amp;";",SEARCH("; "&amp;U$6&amp;": ","; "&amp;TRIM($G42)&amp;";")+2)-SEARCH("; "&amp;U$6&amp;": ","; "&amp;TRIM($G42)&amp;";")-LEN("; "&amp;U$6&amp;": "))&amp;",")),"Yes",""),""))</f>
        <v/>
      </c>
      <c r="V42" s="26">
        <f>IF(OR($G42="",V$6="",V$7=""),"",IF(ISNUMBER(SEARCH("; "&amp;V$6&amp;": ","; "&amp;TRIM($G42)&amp;";")),IF(ISNUMBER(SEARCH(", "&amp;V$7&amp;",",", "&amp;MID("; "&amp;TRIM($G42)&amp;";",SEARCH("; "&amp;V$6&amp;": ","; "&amp;TRIM($G42)&amp;";")+LEN("; "&amp;V$6&amp;": "),SEARCH(";","; "&amp;TRIM($G42)&amp;";",SEARCH("; "&amp;V$6&amp;": ","; "&amp;TRIM($G42)&amp;";")+2)-SEARCH("; "&amp;V$6&amp;": ","; "&amp;TRIM($G42)&amp;";")-LEN("; "&amp;V$6&amp;": "))&amp;",")),"Yes",""),""))</f>
        <v/>
      </c>
      <c r="W42" s="26">
        <f>IF(OR($G42="",W$6="",W$7=""),"",IF(ISNUMBER(SEARCH("; "&amp;W$6&amp;": ","; "&amp;TRIM($G42)&amp;";")),IF(ISNUMBER(SEARCH(", "&amp;W$7&amp;",",", "&amp;MID("; "&amp;TRIM($G42)&amp;";",SEARCH("; "&amp;W$6&amp;": ","; "&amp;TRIM($G42)&amp;";")+LEN("; "&amp;W$6&amp;": "),SEARCH(";","; "&amp;TRIM($G42)&amp;";",SEARCH("; "&amp;W$6&amp;": ","; "&amp;TRIM($G42)&amp;";")+2)-SEARCH("; "&amp;W$6&amp;": ","; "&amp;TRIM($G42)&amp;";")-LEN("; "&amp;W$6&amp;": "))&amp;",")),"Yes",""),""))</f>
        <v/>
      </c>
      <c r="X42" s="26">
        <f>IF(OR($G42="",X$6="",X$7=""),"",IF(ISNUMBER(SEARCH("; "&amp;X$6&amp;": ","; "&amp;TRIM($G42)&amp;";")),IF(ISNUMBER(SEARCH(", "&amp;X$7&amp;",",", "&amp;MID("; "&amp;TRIM($G42)&amp;";",SEARCH("; "&amp;X$6&amp;": ","; "&amp;TRIM($G42)&amp;";")+LEN("; "&amp;X$6&amp;": "),SEARCH(";","; "&amp;TRIM($G42)&amp;";",SEARCH("; "&amp;X$6&amp;": ","; "&amp;TRIM($G42)&amp;";")+2)-SEARCH("; "&amp;X$6&amp;": ","; "&amp;TRIM($G42)&amp;";")-LEN("; "&amp;X$6&amp;": "))&amp;",")),"Yes",""),""))</f>
        <v/>
      </c>
      <c r="Y42" s="26">
        <f>IF(OR($G42="",Y$6="",Y$7=""),"",IF(ISNUMBER(SEARCH("; "&amp;Y$6&amp;": ","; "&amp;TRIM($G42)&amp;";")),IF(ISNUMBER(SEARCH(", "&amp;Y$7&amp;",",", "&amp;MID("; "&amp;TRIM($G42)&amp;";",SEARCH("; "&amp;Y$6&amp;": ","; "&amp;TRIM($G42)&amp;";")+LEN("; "&amp;Y$6&amp;": "),SEARCH(";","; "&amp;TRIM($G42)&amp;";",SEARCH("; "&amp;Y$6&amp;": ","; "&amp;TRIM($G42)&amp;";")+2)-SEARCH("; "&amp;Y$6&amp;": ","; "&amp;TRIM($G42)&amp;";")-LEN("; "&amp;Y$6&amp;": "))&amp;",")),"Yes",""),""))</f>
        <v/>
      </c>
      <c r="Z42" s="26">
        <f>IF(OR($G42="",Z$6="",Z$7=""),"",IF(ISNUMBER(SEARCH("; "&amp;Z$6&amp;": ","; "&amp;TRIM($G42)&amp;";")),IF(ISNUMBER(SEARCH(", "&amp;Z$7&amp;",",", "&amp;MID("; "&amp;TRIM($G42)&amp;";",SEARCH("; "&amp;Z$6&amp;": ","; "&amp;TRIM($G42)&amp;";")+LEN("; "&amp;Z$6&amp;": "),SEARCH(";","; "&amp;TRIM($G42)&amp;";",SEARCH("; "&amp;Z$6&amp;": ","; "&amp;TRIM($G42)&amp;";")+2)-SEARCH("; "&amp;Z$6&amp;": ","; "&amp;TRIM($G42)&amp;";")-LEN("; "&amp;Z$6&amp;": "))&amp;",")),"Yes",""),""))</f>
        <v/>
      </c>
      <c r="AA42" s="26">
        <f>IF(OR($G42="",AA$6="",AA$7=""),"",IF(ISNUMBER(SEARCH("; "&amp;AA$6&amp;": ","; "&amp;TRIM($G42)&amp;";")),IF(ISNUMBER(SEARCH(", "&amp;AA$7&amp;",",", "&amp;MID("; "&amp;TRIM($G42)&amp;";",SEARCH("; "&amp;AA$6&amp;": ","; "&amp;TRIM($G42)&amp;";")+LEN("; "&amp;AA$6&amp;": "),SEARCH(";","; "&amp;TRIM($G42)&amp;";",SEARCH("; "&amp;AA$6&amp;": ","; "&amp;TRIM($G42)&amp;";")+2)-SEARCH("; "&amp;AA$6&amp;": ","; "&amp;TRIM($G42)&amp;";")-LEN("; "&amp;AA$6&amp;": "))&amp;",")),"Yes",""),""))</f>
        <v/>
      </c>
      <c r="AB42" s="26">
        <f>IF(OR($G42="",AB$6="",AB$7=""),"",IF(ISNUMBER(SEARCH("; "&amp;AB$6&amp;": ","; "&amp;TRIM($G42)&amp;";")),IF(ISNUMBER(SEARCH(", "&amp;AB$7&amp;",",", "&amp;MID("; "&amp;TRIM($G42)&amp;";",SEARCH("; "&amp;AB$6&amp;": ","; "&amp;TRIM($G42)&amp;";")+LEN("; "&amp;AB$6&amp;": "),SEARCH(";","; "&amp;TRIM($G42)&amp;";",SEARCH("; "&amp;AB$6&amp;": ","; "&amp;TRIM($G42)&amp;";")+2)-SEARCH("; "&amp;AB$6&amp;": ","; "&amp;TRIM($G42)&amp;";")-LEN("; "&amp;AB$6&amp;": "))&amp;",")),"Yes",""),""))</f>
        <v/>
      </c>
      <c r="AC42" s="26">
        <f>IF($B42="","",COUNTIF($H42:$AB42,"Yes"))</f>
        <v/>
      </c>
    </row>
    <row r="43">
      <c r="A43" s="21" t="n">
        <v>36</v>
      </c>
      <c r="B43" s="22" t="n"/>
      <c r="C43" s="22" t="n"/>
      <c r="D43" s="23" t="n"/>
      <c r="E43" s="24" t="n"/>
      <c r="F43" s="22" t="n"/>
      <c r="G43" s="25" t="n"/>
      <c r="H43" s="26">
        <f>IF(OR($G43="",H$6="",H$7=""),"",IF(ISNUMBER(SEARCH("; "&amp;H$6&amp;": ","; "&amp;TRIM($G43)&amp;";")),IF(ISNUMBER(SEARCH(", "&amp;H$7&amp;",",", "&amp;MID("; "&amp;TRIM($G43)&amp;";",SEARCH("; "&amp;H$6&amp;": ","; "&amp;TRIM($G43)&amp;";")+LEN("; "&amp;H$6&amp;": "),SEARCH(";","; "&amp;TRIM($G43)&amp;";",SEARCH("; "&amp;H$6&amp;": ","; "&amp;TRIM($G43)&amp;";")+2)-SEARCH("; "&amp;H$6&amp;": ","; "&amp;TRIM($G43)&amp;";")-LEN("; "&amp;H$6&amp;": "))&amp;",")),"Yes",""),""))</f>
        <v/>
      </c>
      <c r="I43" s="26">
        <f>IF(OR($G43="",I$6="",I$7=""),"",IF(ISNUMBER(SEARCH("; "&amp;I$6&amp;": ","; "&amp;TRIM($G43)&amp;";")),IF(ISNUMBER(SEARCH(", "&amp;I$7&amp;",",", "&amp;MID("; "&amp;TRIM($G43)&amp;";",SEARCH("; "&amp;I$6&amp;": ","; "&amp;TRIM($G43)&amp;";")+LEN("; "&amp;I$6&amp;": "),SEARCH(";","; "&amp;TRIM($G43)&amp;";",SEARCH("; "&amp;I$6&amp;": ","; "&amp;TRIM($G43)&amp;";")+2)-SEARCH("; "&amp;I$6&amp;": ","; "&amp;TRIM($G43)&amp;";")-LEN("; "&amp;I$6&amp;": "))&amp;",")),"Yes",""),""))</f>
        <v/>
      </c>
      <c r="J43" s="26">
        <f>IF(OR($G43="",J$6="",J$7=""),"",IF(ISNUMBER(SEARCH("; "&amp;J$6&amp;": ","; "&amp;TRIM($G43)&amp;";")),IF(ISNUMBER(SEARCH(", "&amp;J$7&amp;",",", "&amp;MID("; "&amp;TRIM($G43)&amp;";",SEARCH("; "&amp;J$6&amp;": ","; "&amp;TRIM($G43)&amp;";")+LEN("; "&amp;J$6&amp;": "),SEARCH(";","; "&amp;TRIM($G43)&amp;";",SEARCH("; "&amp;J$6&amp;": ","; "&amp;TRIM($G43)&amp;";")+2)-SEARCH("; "&amp;J$6&amp;": ","; "&amp;TRIM($G43)&amp;";")-LEN("; "&amp;J$6&amp;": "))&amp;",")),"Yes",""),""))</f>
        <v/>
      </c>
      <c r="K43" s="26">
        <f>IF(OR($G43="",K$6="",K$7=""),"",IF(ISNUMBER(SEARCH("; "&amp;K$6&amp;": ","; "&amp;TRIM($G43)&amp;";")),IF(ISNUMBER(SEARCH(", "&amp;K$7&amp;",",", "&amp;MID("; "&amp;TRIM($G43)&amp;";",SEARCH("; "&amp;K$6&amp;": ","; "&amp;TRIM($G43)&amp;";")+LEN("; "&amp;K$6&amp;": "),SEARCH(";","; "&amp;TRIM($G43)&amp;";",SEARCH("; "&amp;K$6&amp;": ","; "&amp;TRIM($G43)&amp;";")+2)-SEARCH("; "&amp;K$6&amp;": ","; "&amp;TRIM($G43)&amp;";")-LEN("; "&amp;K$6&amp;": "))&amp;",")),"Yes",""),""))</f>
        <v/>
      </c>
      <c r="L43" s="26">
        <f>IF(OR($G43="",L$6="",L$7=""),"",IF(ISNUMBER(SEARCH("; "&amp;L$6&amp;": ","; "&amp;TRIM($G43)&amp;";")),IF(ISNUMBER(SEARCH(", "&amp;L$7&amp;",",", "&amp;MID("; "&amp;TRIM($G43)&amp;";",SEARCH("; "&amp;L$6&amp;": ","; "&amp;TRIM($G43)&amp;";")+LEN("; "&amp;L$6&amp;": "),SEARCH(";","; "&amp;TRIM($G43)&amp;";",SEARCH("; "&amp;L$6&amp;": ","; "&amp;TRIM($G43)&amp;";")+2)-SEARCH("; "&amp;L$6&amp;": ","; "&amp;TRIM($G43)&amp;";")-LEN("; "&amp;L$6&amp;": "))&amp;",")),"Yes",""),""))</f>
        <v/>
      </c>
      <c r="M43" s="26">
        <f>IF(OR($G43="",M$6="",M$7=""),"",IF(ISNUMBER(SEARCH("; "&amp;M$6&amp;": ","; "&amp;TRIM($G43)&amp;";")),IF(ISNUMBER(SEARCH(", "&amp;M$7&amp;",",", "&amp;MID("; "&amp;TRIM($G43)&amp;";",SEARCH("; "&amp;M$6&amp;": ","; "&amp;TRIM($G43)&amp;";")+LEN("; "&amp;M$6&amp;": "),SEARCH(";","; "&amp;TRIM($G43)&amp;";",SEARCH("; "&amp;M$6&amp;": ","; "&amp;TRIM($G43)&amp;";")+2)-SEARCH("; "&amp;M$6&amp;": ","; "&amp;TRIM($G43)&amp;";")-LEN("; "&amp;M$6&amp;": "))&amp;",")),"Yes",""),""))</f>
        <v/>
      </c>
      <c r="N43" s="26">
        <f>IF(OR($G43="",N$6="",N$7=""),"",IF(ISNUMBER(SEARCH("; "&amp;N$6&amp;": ","; "&amp;TRIM($G43)&amp;";")),IF(ISNUMBER(SEARCH(", "&amp;N$7&amp;",",", "&amp;MID("; "&amp;TRIM($G43)&amp;";",SEARCH("; "&amp;N$6&amp;": ","; "&amp;TRIM($G43)&amp;";")+LEN("; "&amp;N$6&amp;": "),SEARCH(";","; "&amp;TRIM($G43)&amp;";",SEARCH("; "&amp;N$6&amp;": ","; "&amp;TRIM($G43)&amp;";")+2)-SEARCH("; "&amp;N$6&amp;": ","; "&amp;TRIM($G43)&amp;";")-LEN("; "&amp;N$6&amp;": "))&amp;",")),"Yes",""),""))</f>
        <v/>
      </c>
      <c r="O43" s="26">
        <f>IF(OR($G43="",O$6="",O$7=""),"",IF(ISNUMBER(SEARCH("; "&amp;O$6&amp;": ","; "&amp;TRIM($G43)&amp;";")),IF(ISNUMBER(SEARCH(", "&amp;O$7&amp;",",", "&amp;MID("; "&amp;TRIM($G43)&amp;";",SEARCH("; "&amp;O$6&amp;": ","; "&amp;TRIM($G43)&amp;";")+LEN("; "&amp;O$6&amp;": "),SEARCH(";","; "&amp;TRIM($G43)&amp;";",SEARCH("; "&amp;O$6&amp;": ","; "&amp;TRIM($G43)&amp;";")+2)-SEARCH("; "&amp;O$6&amp;": ","; "&amp;TRIM($G43)&amp;";")-LEN("; "&amp;O$6&amp;": "))&amp;",")),"Yes",""),""))</f>
        <v/>
      </c>
      <c r="P43" s="26">
        <f>IF(OR($G43="",P$6="",P$7=""),"",IF(ISNUMBER(SEARCH("; "&amp;P$6&amp;": ","; "&amp;TRIM($G43)&amp;";")),IF(ISNUMBER(SEARCH(", "&amp;P$7&amp;",",", "&amp;MID("; "&amp;TRIM($G43)&amp;";",SEARCH("; "&amp;P$6&amp;": ","; "&amp;TRIM($G43)&amp;";")+LEN("; "&amp;P$6&amp;": "),SEARCH(";","; "&amp;TRIM($G43)&amp;";",SEARCH("; "&amp;P$6&amp;": ","; "&amp;TRIM($G43)&amp;";")+2)-SEARCH("; "&amp;P$6&amp;": ","; "&amp;TRIM($G43)&amp;";")-LEN("; "&amp;P$6&amp;": "))&amp;",")),"Yes",""),""))</f>
        <v/>
      </c>
      <c r="Q43" s="26">
        <f>IF(OR($G43="",Q$6="",Q$7=""),"",IF(ISNUMBER(SEARCH("; "&amp;Q$6&amp;": ","; "&amp;TRIM($G43)&amp;";")),IF(ISNUMBER(SEARCH(", "&amp;Q$7&amp;",",", "&amp;MID("; "&amp;TRIM($G43)&amp;";",SEARCH("; "&amp;Q$6&amp;": ","; "&amp;TRIM($G43)&amp;";")+LEN("; "&amp;Q$6&amp;": "),SEARCH(";","; "&amp;TRIM($G43)&amp;";",SEARCH("; "&amp;Q$6&amp;": ","; "&amp;TRIM($G43)&amp;";")+2)-SEARCH("; "&amp;Q$6&amp;": ","; "&amp;TRIM($G43)&amp;";")-LEN("; "&amp;Q$6&amp;": "))&amp;",")),"Yes",""),""))</f>
        <v/>
      </c>
      <c r="R43" s="26">
        <f>IF(OR($G43="",R$6="",R$7=""),"",IF(ISNUMBER(SEARCH("; "&amp;R$6&amp;": ","; "&amp;TRIM($G43)&amp;";")),IF(ISNUMBER(SEARCH(", "&amp;R$7&amp;",",", "&amp;MID("; "&amp;TRIM($G43)&amp;";",SEARCH("; "&amp;R$6&amp;": ","; "&amp;TRIM($G43)&amp;";")+LEN("; "&amp;R$6&amp;": "),SEARCH(";","; "&amp;TRIM($G43)&amp;";",SEARCH("; "&amp;R$6&amp;": ","; "&amp;TRIM($G43)&amp;";")+2)-SEARCH("; "&amp;R$6&amp;": ","; "&amp;TRIM($G43)&amp;";")-LEN("; "&amp;R$6&amp;": "))&amp;",")),"Yes",""),""))</f>
        <v/>
      </c>
      <c r="S43" s="26">
        <f>IF(OR($G43="",S$6="",S$7=""),"",IF(ISNUMBER(SEARCH("; "&amp;S$6&amp;": ","; "&amp;TRIM($G43)&amp;";")),IF(ISNUMBER(SEARCH(", "&amp;S$7&amp;",",", "&amp;MID("; "&amp;TRIM($G43)&amp;";",SEARCH("; "&amp;S$6&amp;": ","; "&amp;TRIM($G43)&amp;";")+LEN("; "&amp;S$6&amp;": "),SEARCH(";","; "&amp;TRIM($G43)&amp;";",SEARCH("; "&amp;S$6&amp;": ","; "&amp;TRIM($G43)&amp;";")+2)-SEARCH("; "&amp;S$6&amp;": ","; "&amp;TRIM($G43)&amp;";")-LEN("; "&amp;S$6&amp;": "))&amp;",")),"Yes",""),""))</f>
        <v/>
      </c>
      <c r="T43" s="26">
        <f>IF(OR($G43="",T$6="",T$7=""),"",IF(ISNUMBER(SEARCH("; "&amp;T$6&amp;": ","; "&amp;TRIM($G43)&amp;";")),IF(ISNUMBER(SEARCH(", "&amp;T$7&amp;",",", "&amp;MID("; "&amp;TRIM($G43)&amp;";",SEARCH("; "&amp;T$6&amp;": ","; "&amp;TRIM($G43)&amp;";")+LEN("; "&amp;T$6&amp;": "),SEARCH(";","; "&amp;TRIM($G43)&amp;";",SEARCH("; "&amp;T$6&amp;": ","; "&amp;TRIM($G43)&amp;";")+2)-SEARCH("; "&amp;T$6&amp;": ","; "&amp;TRIM($G43)&amp;";")-LEN("; "&amp;T$6&amp;": "))&amp;",")),"Yes",""),""))</f>
        <v/>
      </c>
      <c r="U43" s="26">
        <f>IF(OR($G43="",U$6="",U$7=""),"",IF(ISNUMBER(SEARCH("; "&amp;U$6&amp;": ","; "&amp;TRIM($G43)&amp;";")),IF(ISNUMBER(SEARCH(", "&amp;U$7&amp;",",", "&amp;MID("; "&amp;TRIM($G43)&amp;";",SEARCH("; "&amp;U$6&amp;": ","; "&amp;TRIM($G43)&amp;";")+LEN("; "&amp;U$6&amp;": "),SEARCH(";","; "&amp;TRIM($G43)&amp;";",SEARCH("; "&amp;U$6&amp;": ","; "&amp;TRIM($G43)&amp;";")+2)-SEARCH("; "&amp;U$6&amp;": ","; "&amp;TRIM($G43)&amp;";")-LEN("; "&amp;U$6&amp;": "))&amp;",")),"Yes",""),""))</f>
        <v/>
      </c>
      <c r="V43" s="26">
        <f>IF(OR($G43="",V$6="",V$7=""),"",IF(ISNUMBER(SEARCH("; "&amp;V$6&amp;": ","; "&amp;TRIM($G43)&amp;";")),IF(ISNUMBER(SEARCH(", "&amp;V$7&amp;",",", "&amp;MID("; "&amp;TRIM($G43)&amp;";",SEARCH("; "&amp;V$6&amp;": ","; "&amp;TRIM($G43)&amp;";")+LEN("; "&amp;V$6&amp;": "),SEARCH(";","; "&amp;TRIM($G43)&amp;";",SEARCH("; "&amp;V$6&amp;": ","; "&amp;TRIM($G43)&amp;";")+2)-SEARCH("; "&amp;V$6&amp;": ","; "&amp;TRIM($G43)&amp;";")-LEN("; "&amp;V$6&amp;": "))&amp;",")),"Yes",""),""))</f>
        <v/>
      </c>
      <c r="W43" s="26">
        <f>IF(OR($G43="",W$6="",W$7=""),"",IF(ISNUMBER(SEARCH("; "&amp;W$6&amp;": ","; "&amp;TRIM($G43)&amp;";")),IF(ISNUMBER(SEARCH(", "&amp;W$7&amp;",",", "&amp;MID("; "&amp;TRIM($G43)&amp;";",SEARCH("; "&amp;W$6&amp;": ","; "&amp;TRIM($G43)&amp;";")+LEN("; "&amp;W$6&amp;": "),SEARCH(";","; "&amp;TRIM($G43)&amp;";",SEARCH("; "&amp;W$6&amp;": ","; "&amp;TRIM($G43)&amp;";")+2)-SEARCH("; "&amp;W$6&amp;": ","; "&amp;TRIM($G43)&amp;";")-LEN("; "&amp;W$6&amp;": "))&amp;",")),"Yes",""),""))</f>
        <v/>
      </c>
      <c r="X43" s="26">
        <f>IF(OR($G43="",X$6="",X$7=""),"",IF(ISNUMBER(SEARCH("; "&amp;X$6&amp;": ","; "&amp;TRIM($G43)&amp;";")),IF(ISNUMBER(SEARCH(", "&amp;X$7&amp;",",", "&amp;MID("; "&amp;TRIM($G43)&amp;";",SEARCH("; "&amp;X$6&amp;": ","; "&amp;TRIM($G43)&amp;";")+LEN("; "&amp;X$6&amp;": "),SEARCH(";","; "&amp;TRIM($G43)&amp;";",SEARCH("; "&amp;X$6&amp;": ","; "&amp;TRIM($G43)&amp;";")+2)-SEARCH("; "&amp;X$6&amp;": ","; "&amp;TRIM($G43)&amp;";")-LEN("; "&amp;X$6&amp;": "))&amp;",")),"Yes",""),""))</f>
        <v/>
      </c>
      <c r="Y43" s="26">
        <f>IF(OR($G43="",Y$6="",Y$7=""),"",IF(ISNUMBER(SEARCH("; "&amp;Y$6&amp;": ","; "&amp;TRIM($G43)&amp;";")),IF(ISNUMBER(SEARCH(", "&amp;Y$7&amp;",",", "&amp;MID("; "&amp;TRIM($G43)&amp;";",SEARCH("; "&amp;Y$6&amp;": ","; "&amp;TRIM($G43)&amp;";")+LEN("; "&amp;Y$6&amp;": "),SEARCH(";","; "&amp;TRIM($G43)&amp;";",SEARCH("; "&amp;Y$6&amp;": ","; "&amp;TRIM($G43)&amp;";")+2)-SEARCH("; "&amp;Y$6&amp;": ","; "&amp;TRIM($G43)&amp;";")-LEN("; "&amp;Y$6&amp;": "))&amp;",")),"Yes",""),""))</f>
        <v/>
      </c>
      <c r="Z43" s="26">
        <f>IF(OR($G43="",Z$6="",Z$7=""),"",IF(ISNUMBER(SEARCH("; "&amp;Z$6&amp;": ","; "&amp;TRIM($G43)&amp;";")),IF(ISNUMBER(SEARCH(", "&amp;Z$7&amp;",",", "&amp;MID("; "&amp;TRIM($G43)&amp;";",SEARCH("; "&amp;Z$6&amp;": ","; "&amp;TRIM($G43)&amp;";")+LEN("; "&amp;Z$6&amp;": "),SEARCH(";","; "&amp;TRIM($G43)&amp;";",SEARCH("; "&amp;Z$6&amp;": ","; "&amp;TRIM($G43)&amp;";")+2)-SEARCH("; "&amp;Z$6&amp;": ","; "&amp;TRIM($G43)&amp;";")-LEN("; "&amp;Z$6&amp;": "))&amp;",")),"Yes",""),""))</f>
        <v/>
      </c>
      <c r="AA43" s="26">
        <f>IF(OR($G43="",AA$6="",AA$7=""),"",IF(ISNUMBER(SEARCH("; "&amp;AA$6&amp;": ","; "&amp;TRIM($G43)&amp;";")),IF(ISNUMBER(SEARCH(", "&amp;AA$7&amp;",",", "&amp;MID("; "&amp;TRIM($G43)&amp;";",SEARCH("; "&amp;AA$6&amp;": ","; "&amp;TRIM($G43)&amp;";")+LEN("; "&amp;AA$6&amp;": "),SEARCH(";","; "&amp;TRIM($G43)&amp;";",SEARCH("; "&amp;AA$6&amp;": ","; "&amp;TRIM($G43)&amp;";")+2)-SEARCH("; "&amp;AA$6&amp;": ","; "&amp;TRIM($G43)&amp;";")-LEN("; "&amp;AA$6&amp;": "))&amp;",")),"Yes",""),""))</f>
        <v/>
      </c>
      <c r="AB43" s="26">
        <f>IF(OR($G43="",AB$6="",AB$7=""),"",IF(ISNUMBER(SEARCH("; "&amp;AB$6&amp;": ","; "&amp;TRIM($G43)&amp;";")),IF(ISNUMBER(SEARCH(", "&amp;AB$7&amp;",",", "&amp;MID("; "&amp;TRIM($G43)&amp;";",SEARCH("; "&amp;AB$6&amp;": ","; "&amp;TRIM($G43)&amp;";")+LEN("; "&amp;AB$6&amp;": "),SEARCH(";","; "&amp;TRIM($G43)&amp;";",SEARCH("; "&amp;AB$6&amp;": ","; "&amp;TRIM($G43)&amp;";")+2)-SEARCH("; "&amp;AB$6&amp;": ","; "&amp;TRIM($G43)&amp;";")-LEN("; "&amp;AB$6&amp;": "))&amp;",")),"Yes",""),""))</f>
        <v/>
      </c>
      <c r="AC43" s="26">
        <f>IF($B43="","",COUNTIF($H43:$AB43,"Yes"))</f>
        <v/>
      </c>
    </row>
    <row r="44">
      <c r="A44" s="21" t="n">
        <v>37</v>
      </c>
      <c r="B44" s="22" t="n"/>
      <c r="C44" s="22" t="n"/>
      <c r="D44" s="23" t="n"/>
      <c r="E44" s="24" t="n"/>
      <c r="F44" s="22" t="n"/>
      <c r="G44" s="25" t="n"/>
      <c r="H44" s="26">
        <f>IF(OR($G44="",H$6="",H$7=""),"",IF(ISNUMBER(SEARCH("; "&amp;H$6&amp;": ","; "&amp;TRIM($G44)&amp;";")),IF(ISNUMBER(SEARCH(", "&amp;H$7&amp;",",", "&amp;MID("; "&amp;TRIM($G44)&amp;";",SEARCH("; "&amp;H$6&amp;": ","; "&amp;TRIM($G44)&amp;";")+LEN("; "&amp;H$6&amp;": "),SEARCH(";","; "&amp;TRIM($G44)&amp;";",SEARCH("; "&amp;H$6&amp;": ","; "&amp;TRIM($G44)&amp;";")+2)-SEARCH("; "&amp;H$6&amp;": ","; "&amp;TRIM($G44)&amp;";")-LEN("; "&amp;H$6&amp;": "))&amp;",")),"Yes",""),""))</f>
        <v/>
      </c>
      <c r="I44" s="26">
        <f>IF(OR($G44="",I$6="",I$7=""),"",IF(ISNUMBER(SEARCH("; "&amp;I$6&amp;": ","; "&amp;TRIM($G44)&amp;";")),IF(ISNUMBER(SEARCH(", "&amp;I$7&amp;",",", "&amp;MID("; "&amp;TRIM($G44)&amp;";",SEARCH("; "&amp;I$6&amp;": ","; "&amp;TRIM($G44)&amp;";")+LEN("; "&amp;I$6&amp;": "),SEARCH(";","; "&amp;TRIM($G44)&amp;";",SEARCH("; "&amp;I$6&amp;": ","; "&amp;TRIM($G44)&amp;";")+2)-SEARCH("; "&amp;I$6&amp;": ","; "&amp;TRIM($G44)&amp;";")-LEN("; "&amp;I$6&amp;": "))&amp;",")),"Yes",""),""))</f>
        <v/>
      </c>
      <c r="J44" s="26">
        <f>IF(OR($G44="",J$6="",J$7=""),"",IF(ISNUMBER(SEARCH("; "&amp;J$6&amp;": ","; "&amp;TRIM($G44)&amp;";")),IF(ISNUMBER(SEARCH(", "&amp;J$7&amp;",",", "&amp;MID("; "&amp;TRIM($G44)&amp;";",SEARCH("; "&amp;J$6&amp;": ","; "&amp;TRIM($G44)&amp;";")+LEN("; "&amp;J$6&amp;": "),SEARCH(";","; "&amp;TRIM($G44)&amp;";",SEARCH("; "&amp;J$6&amp;": ","; "&amp;TRIM($G44)&amp;";")+2)-SEARCH("; "&amp;J$6&amp;": ","; "&amp;TRIM($G44)&amp;";")-LEN("; "&amp;J$6&amp;": "))&amp;",")),"Yes",""),""))</f>
        <v/>
      </c>
      <c r="K44" s="26">
        <f>IF(OR($G44="",K$6="",K$7=""),"",IF(ISNUMBER(SEARCH("; "&amp;K$6&amp;": ","; "&amp;TRIM($G44)&amp;";")),IF(ISNUMBER(SEARCH(", "&amp;K$7&amp;",",", "&amp;MID("; "&amp;TRIM($G44)&amp;";",SEARCH("; "&amp;K$6&amp;": ","; "&amp;TRIM($G44)&amp;";")+LEN("; "&amp;K$6&amp;": "),SEARCH(";","; "&amp;TRIM($G44)&amp;";",SEARCH("; "&amp;K$6&amp;": ","; "&amp;TRIM($G44)&amp;";")+2)-SEARCH("; "&amp;K$6&amp;": ","; "&amp;TRIM($G44)&amp;";")-LEN("; "&amp;K$6&amp;": "))&amp;",")),"Yes",""),""))</f>
        <v/>
      </c>
      <c r="L44" s="26">
        <f>IF(OR($G44="",L$6="",L$7=""),"",IF(ISNUMBER(SEARCH("; "&amp;L$6&amp;": ","; "&amp;TRIM($G44)&amp;";")),IF(ISNUMBER(SEARCH(", "&amp;L$7&amp;",",", "&amp;MID("; "&amp;TRIM($G44)&amp;";",SEARCH("; "&amp;L$6&amp;": ","; "&amp;TRIM($G44)&amp;";")+LEN("; "&amp;L$6&amp;": "),SEARCH(";","; "&amp;TRIM($G44)&amp;";",SEARCH("; "&amp;L$6&amp;": ","; "&amp;TRIM($G44)&amp;";")+2)-SEARCH("; "&amp;L$6&amp;": ","; "&amp;TRIM($G44)&amp;";")-LEN("; "&amp;L$6&amp;": "))&amp;",")),"Yes",""),""))</f>
        <v/>
      </c>
      <c r="M44" s="26">
        <f>IF(OR($G44="",M$6="",M$7=""),"",IF(ISNUMBER(SEARCH("; "&amp;M$6&amp;": ","; "&amp;TRIM($G44)&amp;";")),IF(ISNUMBER(SEARCH(", "&amp;M$7&amp;",",", "&amp;MID("; "&amp;TRIM($G44)&amp;";",SEARCH("; "&amp;M$6&amp;": ","; "&amp;TRIM($G44)&amp;";")+LEN("; "&amp;M$6&amp;": "),SEARCH(";","; "&amp;TRIM($G44)&amp;";",SEARCH("; "&amp;M$6&amp;": ","; "&amp;TRIM($G44)&amp;";")+2)-SEARCH("; "&amp;M$6&amp;": ","; "&amp;TRIM($G44)&amp;";")-LEN("; "&amp;M$6&amp;": "))&amp;",")),"Yes",""),""))</f>
        <v/>
      </c>
      <c r="N44" s="26">
        <f>IF(OR($G44="",N$6="",N$7=""),"",IF(ISNUMBER(SEARCH("; "&amp;N$6&amp;": ","; "&amp;TRIM($G44)&amp;";")),IF(ISNUMBER(SEARCH(", "&amp;N$7&amp;",",", "&amp;MID("; "&amp;TRIM($G44)&amp;";",SEARCH("; "&amp;N$6&amp;": ","; "&amp;TRIM($G44)&amp;";")+LEN("; "&amp;N$6&amp;": "),SEARCH(";","; "&amp;TRIM($G44)&amp;";",SEARCH("; "&amp;N$6&amp;": ","; "&amp;TRIM($G44)&amp;";")+2)-SEARCH("; "&amp;N$6&amp;": ","; "&amp;TRIM($G44)&amp;";")-LEN("; "&amp;N$6&amp;": "))&amp;",")),"Yes",""),""))</f>
        <v/>
      </c>
      <c r="O44" s="26">
        <f>IF(OR($G44="",O$6="",O$7=""),"",IF(ISNUMBER(SEARCH("; "&amp;O$6&amp;": ","; "&amp;TRIM($G44)&amp;";")),IF(ISNUMBER(SEARCH(", "&amp;O$7&amp;",",", "&amp;MID("; "&amp;TRIM($G44)&amp;";",SEARCH("; "&amp;O$6&amp;": ","; "&amp;TRIM($G44)&amp;";")+LEN("; "&amp;O$6&amp;": "),SEARCH(";","; "&amp;TRIM($G44)&amp;";",SEARCH("; "&amp;O$6&amp;": ","; "&amp;TRIM($G44)&amp;";")+2)-SEARCH("; "&amp;O$6&amp;": ","; "&amp;TRIM($G44)&amp;";")-LEN("; "&amp;O$6&amp;": "))&amp;",")),"Yes",""),""))</f>
        <v/>
      </c>
      <c r="P44" s="26">
        <f>IF(OR($G44="",P$6="",P$7=""),"",IF(ISNUMBER(SEARCH("; "&amp;P$6&amp;": ","; "&amp;TRIM($G44)&amp;";")),IF(ISNUMBER(SEARCH(", "&amp;P$7&amp;",",", "&amp;MID("; "&amp;TRIM($G44)&amp;";",SEARCH("; "&amp;P$6&amp;": ","; "&amp;TRIM($G44)&amp;";")+LEN("; "&amp;P$6&amp;": "),SEARCH(";","; "&amp;TRIM($G44)&amp;";",SEARCH("; "&amp;P$6&amp;": ","; "&amp;TRIM($G44)&amp;";")+2)-SEARCH("; "&amp;P$6&amp;": ","; "&amp;TRIM($G44)&amp;";")-LEN("; "&amp;P$6&amp;": "))&amp;",")),"Yes",""),""))</f>
        <v/>
      </c>
      <c r="Q44" s="26">
        <f>IF(OR($G44="",Q$6="",Q$7=""),"",IF(ISNUMBER(SEARCH("; "&amp;Q$6&amp;": ","; "&amp;TRIM($G44)&amp;";")),IF(ISNUMBER(SEARCH(", "&amp;Q$7&amp;",",", "&amp;MID("; "&amp;TRIM($G44)&amp;";",SEARCH("; "&amp;Q$6&amp;": ","; "&amp;TRIM($G44)&amp;";")+LEN("; "&amp;Q$6&amp;": "),SEARCH(";","; "&amp;TRIM($G44)&amp;";",SEARCH("; "&amp;Q$6&amp;": ","; "&amp;TRIM($G44)&amp;";")+2)-SEARCH("; "&amp;Q$6&amp;": ","; "&amp;TRIM($G44)&amp;";")-LEN("; "&amp;Q$6&amp;": "))&amp;",")),"Yes",""),""))</f>
        <v/>
      </c>
      <c r="R44" s="26">
        <f>IF(OR($G44="",R$6="",R$7=""),"",IF(ISNUMBER(SEARCH("; "&amp;R$6&amp;": ","; "&amp;TRIM($G44)&amp;";")),IF(ISNUMBER(SEARCH(", "&amp;R$7&amp;",",", "&amp;MID("; "&amp;TRIM($G44)&amp;";",SEARCH("; "&amp;R$6&amp;": ","; "&amp;TRIM($G44)&amp;";")+LEN("; "&amp;R$6&amp;": "),SEARCH(";","; "&amp;TRIM($G44)&amp;";",SEARCH("; "&amp;R$6&amp;": ","; "&amp;TRIM($G44)&amp;";")+2)-SEARCH("; "&amp;R$6&amp;": ","; "&amp;TRIM($G44)&amp;";")-LEN("; "&amp;R$6&amp;": "))&amp;",")),"Yes",""),""))</f>
        <v/>
      </c>
      <c r="S44" s="26">
        <f>IF(OR($G44="",S$6="",S$7=""),"",IF(ISNUMBER(SEARCH("; "&amp;S$6&amp;": ","; "&amp;TRIM($G44)&amp;";")),IF(ISNUMBER(SEARCH(", "&amp;S$7&amp;",",", "&amp;MID("; "&amp;TRIM($G44)&amp;";",SEARCH("; "&amp;S$6&amp;": ","; "&amp;TRIM($G44)&amp;";")+LEN("; "&amp;S$6&amp;": "),SEARCH(";","; "&amp;TRIM($G44)&amp;";",SEARCH("; "&amp;S$6&amp;": ","; "&amp;TRIM($G44)&amp;";")+2)-SEARCH("; "&amp;S$6&amp;": ","; "&amp;TRIM($G44)&amp;";")-LEN("; "&amp;S$6&amp;": "))&amp;",")),"Yes",""),""))</f>
        <v/>
      </c>
      <c r="T44" s="26">
        <f>IF(OR($G44="",T$6="",T$7=""),"",IF(ISNUMBER(SEARCH("; "&amp;T$6&amp;": ","; "&amp;TRIM($G44)&amp;";")),IF(ISNUMBER(SEARCH(", "&amp;T$7&amp;",",", "&amp;MID("; "&amp;TRIM($G44)&amp;";",SEARCH("; "&amp;T$6&amp;": ","; "&amp;TRIM($G44)&amp;";")+LEN("; "&amp;T$6&amp;": "),SEARCH(";","; "&amp;TRIM($G44)&amp;";",SEARCH("; "&amp;T$6&amp;": ","; "&amp;TRIM($G44)&amp;";")+2)-SEARCH("; "&amp;T$6&amp;": ","; "&amp;TRIM($G44)&amp;";")-LEN("; "&amp;T$6&amp;": "))&amp;",")),"Yes",""),""))</f>
        <v/>
      </c>
      <c r="U44" s="26">
        <f>IF(OR($G44="",U$6="",U$7=""),"",IF(ISNUMBER(SEARCH("; "&amp;U$6&amp;": ","; "&amp;TRIM($G44)&amp;";")),IF(ISNUMBER(SEARCH(", "&amp;U$7&amp;",",", "&amp;MID("; "&amp;TRIM($G44)&amp;";",SEARCH("; "&amp;U$6&amp;": ","; "&amp;TRIM($G44)&amp;";")+LEN("; "&amp;U$6&amp;": "),SEARCH(";","; "&amp;TRIM($G44)&amp;";",SEARCH("; "&amp;U$6&amp;": ","; "&amp;TRIM($G44)&amp;";")+2)-SEARCH("; "&amp;U$6&amp;": ","; "&amp;TRIM($G44)&amp;";")-LEN("; "&amp;U$6&amp;": "))&amp;",")),"Yes",""),""))</f>
        <v/>
      </c>
      <c r="V44" s="26">
        <f>IF(OR($G44="",V$6="",V$7=""),"",IF(ISNUMBER(SEARCH("; "&amp;V$6&amp;": ","; "&amp;TRIM($G44)&amp;";")),IF(ISNUMBER(SEARCH(", "&amp;V$7&amp;",",", "&amp;MID("; "&amp;TRIM($G44)&amp;";",SEARCH("; "&amp;V$6&amp;": ","; "&amp;TRIM($G44)&amp;";")+LEN("; "&amp;V$6&amp;": "),SEARCH(";","; "&amp;TRIM($G44)&amp;";",SEARCH("; "&amp;V$6&amp;": ","; "&amp;TRIM($G44)&amp;";")+2)-SEARCH("; "&amp;V$6&amp;": ","; "&amp;TRIM($G44)&amp;";")-LEN("; "&amp;V$6&amp;": "))&amp;",")),"Yes",""),""))</f>
        <v/>
      </c>
      <c r="W44" s="26">
        <f>IF(OR($G44="",W$6="",W$7=""),"",IF(ISNUMBER(SEARCH("; "&amp;W$6&amp;": ","; "&amp;TRIM($G44)&amp;";")),IF(ISNUMBER(SEARCH(", "&amp;W$7&amp;",",", "&amp;MID("; "&amp;TRIM($G44)&amp;";",SEARCH("; "&amp;W$6&amp;": ","; "&amp;TRIM($G44)&amp;";")+LEN("; "&amp;W$6&amp;": "),SEARCH(";","; "&amp;TRIM($G44)&amp;";",SEARCH("; "&amp;W$6&amp;": ","; "&amp;TRIM($G44)&amp;";")+2)-SEARCH("; "&amp;W$6&amp;": ","; "&amp;TRIM($G44)&amp;";")-LEN("; "&amp;W$6&amp;": "))&amp;",")),"Yes",""),""))</f>
        <v/>
      </c>
      <c r="X44" s="26">
        <f>IF(OR($G44="",X$6="",X$7=""),"",IF(ISNUMBER(SEARCH("; "&amp;X$6&amp;": ","; "&amp;TRIM($G44)&amp;";")),IF(ISNUMBER(SEARCH(", "&amp;X$7&amp;",",", "&amp;MID("; "&amp;TRIM($G44)&amp;";",SEARCH("; "&amp;X$6&amp;": ","; "&amp;TRIM($G44)&amp;";")+LEN("; "&amp;X$6&amp;": "),SEARCH(";","; "&amp;TRIM($G44)&amp;";",SEARCH("; "&amp;X$6&amp;": ","; "&amp;TRIM($G44)&amp;";")+2)-SEARCH("; "&amp;X$6&amp;": ","; "&amp;TRIM($G44)&amp;";")-LEN("; "&amp;X$6&amp;": "))&amp;",")),"Yes",""),""))</f>
        <v/>
      </c>
      <c r="Y44" s="26">
        <f>IF(OR($G44="",Y$6="",Y$7=""),"",IF(ISNUMBER(SEARCH("; "&amp;Y$6&amp;": ","; "&amp;TRIM($G44)&amp;";")),IF(ISNUMBER(SEARCH(", "&amp;Y$7&amp;",",", "&amp;MID("; "&amp;TRIM($G44)&amp;";",SEARCH("; "&amp;Y$6&amp;": ","; "&amp;TRIM($G44)&amp;";")+LEN("; "&amp;Y$6&amp;": "),SEARCH(";","; "&amp;TRIM($G44)&amp;";",SEARCH("; "&amp;Y$6&amp;": ","; "&amp;TRIM($G44)&amp;";")+2)-SEARCH("; "&amp;Y$6&amp;": ","; "&amp;TRIM($G44)&amp;";")-LEN("; "&amp;Y$6&amp;": "))&amp;",")),"Yes",""),""))</f>
        <v/>
      </c>
      <c r="Z44" s="26">
        <f>IF(OR($G44="",Z$6="",Z$7=""),"",IF(ISNUMBER(SEARCH("; "&amp;Z$6&amp;": ","; "&amp;TRIM($G44)&amp;";")),IF(ISNUMBER(SEARCH(", "&amp;Z$7&amp;",",", "&amp;MID("; "&amp;TRIM($G44)&amp;";",SEARCH("; "&amp;Z$6&amp;": ","; "&amp;TRIM($G44)&amp;";")+LEN("; "&amp;Z$6&amp;": "),SEARCH(";","; "&amp;TRIM($G44)&amp;";",SEARCH("; "&amp;Z$6&amp;": ","; "&amp;TRIM($G44)&amp;";")+2)-SEARCH("; "&amp;Z$6&amp;": ","; "&amp;TRIM($G44)&amp;";")-LEN("; "&amp;Z$6&amp;": "))&amp;",")),"Yes",""),""))</f>
        <v/>
      </c>
      <c r="AA44" s="26">
        <f>IF(OR($G44="",AA$6="",AA$7=""),"",IF(ISNUMBER(SEARCH("; "&amp;AA$6&amp;": ","; "&amp;TRIM($G44)&amp;";")),IF(ISNUMBER(SEARCH(", "&amp;AA$7&amp;",",", "&amp;MID("; "&amp;TRIM($G44)&amp;";",SEARCH("; "&amp;AA$6&amp;": ","; "&amp;TRIM($G44)&amp;";")+LEN("; "&amp;AA$6&amp;": "),SEARCH(";","; "&amp;TRIM($G44)&amp;";",SEARCH("; "&amp;AA$6&amp;": ","; "&amp;TRIM($G44)&amp;";")+2)-SEARCH("; "&amp;AA$6&amp;": ","; "&amp;TRIM($G44)&amp;";")-LEN("; "&amp;AA$6&amp;": "))&amp;",")),"Yes",""),""))</f>
        <v/>
      </c>
      <c r="AB44" s="26">
        <f>IF(OR($G44="",AB$6="",AB$7=""),"",IF(ISNUMBER(SEARCH("; "&amp;AB$6&amp;": ","; "&amp;TRIM($G44)&amp;";")),IF(ISNUMBER(SEARCH(", "&amp;AB$7&amp;",",", "&amp;MID("; "&amp;TRIM($G44)&amp;";",SEARCH("; "&amp;AB$6&amp;": ","; "&amp;TRIM($G44)&amp;";")+LEN("; "&amp;AB$6&amp;": "),SEARCH(";","; "&amp;TRIM($G44)&amp;";",SEARCH("; "&amp;AB$6&amp;": ","; "&amp;TRIM($G44)&amp;";")+2)-SEARCH("; "&amp;AB$6&amp;": ","; "&amp;TRIM($G44)&amp;";")-LEN("; "&amp;AB$6&amp;": "))&amp;",")),"Yes",""),""))</f>
        <v/>
      </c>
      <c r="AC44" s="26">
        <f>IF($B44="","",COUNTIF($H44:$AB44,"Yes"))</f>
        <v/>
      </c>
    </row>
    <row r="45">
      <c r="A45" s="21" t="n">
        <v>38</v>
      </c>
      <c r="B45" s="22" t="n"/>
      <c r="C45" s="22" t="n"/>
      <c r="D45" s="23" t="n"/>
      <c r="E45" s="24" t="n"/>
      <c r="F45" s="22" t="n"/>
      <c r="G45" s="25" t="n"/>
      <c r="H45" s="26">
        <f>IF(OR($G45="",H$6="",H$7=""),"",IF(ISNUMBER(SEARCH("; "&amp;H$6&amp;": ","; "&amp;TRIM($G45)&amp;";")),IF(ISNUMBER(SEARCH(", "&amp;H$7&amp;",",", "&amp;MID("; "&amp;TRIM($G45)&amp;";",SEARCH("; "&amp;H$6&amp;": ","; "&amp;TRIM($G45)&amp;";")+LEN("; "&amp;H$6&amp;": "),SEARCH(";","; "&amp;TRIM($G45)&amp;";",SEARCH("; "&amp;H$6&amp;": ","; "&amp;TRIM($G45)&amp;";")+2)-SEARCH("; "&amp;H$6&amp;": ","; "&amp;TRIM($G45)&amp;";")-LEN("; "&amp;H$6&amp;": "))&amp;",")),"Yes",""),""))</f>
        <v/>
      </c>
      <c r="I45" s="26">
        <f>IF(OR($G45="",I$6="",I$7=""),"",IF(ISNUMBER(SEARCH("; "&amp;I$6&amp;": ","; "&amp;TRIM($G45)&amp;";")),IF(ISNUMBER(SEARCH(", "&amp;I$7&amp;",",", "&amp;MID("; "&amp;TRIM($G45)&amp;";",SEARCH("; "&amp;I$6&amp;": ","; "&amp;TRIM($G45)&amp;";")+LEN("; "&amp;I$6&amp;": "),SEARCH(";","; "&amp;TRIM($G45)&amp;";",SEARCH("; "&amp;I$6&amp;": ","; "&amp;TRIM($G45)&amp;";")+2)-SEARCH("; "&amp;I$6&amp;": ","; "&amp;TRIM($G45)&amp;";")-LEN("; "&amp;I$6&amp;": "))&amp;",")),"Yes",""),""))</f>
        <v/>
      </c>
      <c r="J45" s="26">
        <f>IF(OR($G45="",J$6="",J$7=""),"",IF(ISNUMBER(SEARCH("; "&amp;J$6&amp;": ","; "&amp;TRIM($G45)&amp;";")),IF(ISNUMBER(SEARCH(", "&amp;J$7&amp;",",", "&amp;MID("; "&amp;TRIM($G45)&amp;";",SEARCH("; "&amp;J$6&amp;": ","; "&amp;TRIM($G45)&amp;";")+LEN("; "&amp;J$6&amp;": "),SEARCH(";","; "&amp;TRIM($G45)&amp;";",SEARCH("; "&amp;J$6&amp;": ","; "&amp;TRIM($G45)&amp;";")+2)-SEARCH("; "&amp;J$6&amp;": ","; "&amp;TRIM($G45)&amp;";")-LEN("; "&amp;J$6&amp;": "))&amp;",")),"Yes",""),""))</f>
        <v/>
      </c>
      <c r="K45" s="26">
        <f>IF(OR($G45="",K$6="",K$7=""),"",IF(ISNUMBER(SEARCH("; "&amp;K$6&amp;": ","; "&amp;TRIM($G45)&amp;";")),IF(ISNUMBER(SEARCH(", "&amp;K$7&amp;",",", "&amp;MID("; "&amp;TRIM($G45)&amp;";",SEARCH("; "&amp;K$6&amp;": ","; "&amp;TRIM($G45)&amp;";")+LEN("; "&amp;K$6&amp;": "),SEARCH(";","; "&amp;TRIM($G45)&amp;";",SEARCH("; "&amp;K$6&amp;": ","; "&amp;TRIM($G45)&amp;";")+2)-SEARCH("; "&amp;K$6&amp;": ","; "&amp;TRIM($G45)&amp;";")-LEN("; "&amp;K$6&amp;": "))&amp;",")),"Yes",""),""))</f>
        <v/>
      </c>
      <c r="L45" s="26">
        <f>IF(OR($G45="",L$6="",L$7=""),"",IF(ISNUMBER(SEARCH("; "&amp;L$6&amp;": ","; "&amp;TRIM($G45)&amp;";")),IF(ISNUMBER(SEARCH(", "&amp;L$7&amp;",",", "&amp;MID("; "&amp;TRIM($G45)&amp;";",SEARCH("; "&amp;L$6&amp;": ","; "&amp;TRIM($G45)&amp;";")+LEN("; "&amp;L$6&amp;": "),SEARCH(";","; "&amp;TRIM($G45)&amp;";",SEARCH("; "&amp;L$6&amp;": ","; "&amp;TRIM($G45)&amp;";")+2)-SEARCH("; "&amp;L$6&amp;": ","; "&amp;TRIM($G45)&amp;";")-LEN("; "&amp;L$6&amp;": "))&amp;",")),"Yes",""),""))</f>
        <v/>
      </c>
      <c r="M45" s="26">
        <f>IF(OR($G45="",M$6="",M$7=""),"",IF(ISNUMBER(SEARCH("; "&amp;M$6&amp;": ","; "&amp;TRIM($G45)&amp;";")),IF(ISNUMBER(SEARCH(", "&amp;M$7&amp;",",", "&amp;MID("; "&amp;TRIM($G45)&amp;";",SEARCH("; "&amp;M$6&amp;": ","; "&amp;TRIM($G45)&amp;";")+LEN("; "&amp;M$6&amp;": "),SEARCH(";","; "&amp;TRIM($G45)&amp;";",SEARCH("; "&amp;M$6&amp;": ","; "&amp;TRIM($G45)&amp;";")+2)-SEARCH("; "&amp;M$6&amp;": ","; "&amp;TRIM($G45)&amp;";")-LEN("; "&amp;M$6&amp;": "))&amp;",")),"Yes",""),""))</f>
        <v/>
      </c>
      <c r="N45" s="26">
        <f>IF(OR($G45="",N$6="",N$7=""),"",IF(ISNUMBER(SEARCH("; "&amp;N$6&amp;": ","; "&amp;TRIM($G45)&amp;";")),IF(ISNUMBER(SEARCH(", "&amp;N$7&amp;",",", "&amp;MID("; "&amp;TRIM($G45)&amp;";",SEARCH("; "&amp;N$6&amp;": ","; "&amp;TRIM($G45)&amp;";")+LEN("; "&amp;N$6&amp;": "),SEARCH(";","; "&amp;TRIM($G45)&amp;";",SEARCH("; "&amp;N$6&amp;": ","; "&amp;TRIM($G45)&amp;";")+2)-SEARCH("; "&amp;N$6&amp;": ","; "&amp;TRIM($G45)&amp;";")-LEN("; "&amp;N$6&amp;": "))&amp;",")),"Yes",""),""))</f>
        <v/>
      </c>
      <c r="O45" s="26">
        <f>IF(OR($G45="",O$6="",O$7=""),"",IF(ISNUMBER(SEARCH("; "&amp;O$6&amp;": ","; "&amp;TRIM($G45)&amp;";")),IF(ISNUMBER(SEARCH(", "&amp;O$7&amp;",",", "&amp;MID("; "&amp;TRIM($G45)&amp;";",SEARCH("; "&amp;O$6&amp;": ","; "&amp;TRIM($G45)&amp;";")+LEN("; "&amp;O$6&amp;": "),SEARCH(";","; "&amp;TRIM($G45)&amp;";",SEARCH("; "&amp;O$6&amp;": ","; "&amp;TRIM($G45)&amp;";")+2)-SEARCH("; "&amp;O$6&amp;": ","; "&amp;TRIM($G45)&amp;";")-LEN("; "&amp;O$6&amp;": "))&amp;",")),"Yes",""),""))</f>
        <v/>
      </c>
      <c r="P45" s="26">
        <f>IF(OR($G45="",P$6="",P$7=""),"",IF(ISNUMBER(SEARCH("; "&amp;P$6&amp;": ","; "&amp;TRIM($G45)&amp;";")),IF(ISNUMBER(SEARCH(", "&amp;P$7&amp;",",", "&amp;MID("; "&amp;TRIM($G45)&amp;";",SEARCH("; "&amp;P$6&amp;": ","; "&amp;TRIM($G45)&amp;";")+LEN("; "&amp;P$6&amp;": "),SEARCH(";","; "&amp;TRIM($G45)&amp;";",SEARCH("; "&amp;P$6&amp;": ","; "&amp;TRIM($G45)&amp;";")+2)-SEARCH("; "&amp;P$6&amp;": ","; "&amp;TRIM($G45)&amp;";")-LEN("; "&amp;P$6&amp;": "))&amp;",")),"Yes",""),""))</f>
        <v/>
      </c>
      <c r="Q45" s="26">
        <f>IF(OR($G45="",Q$6="",Q$7=""),"",IF(ISNUMBER(SEARCH("; "&amp;Q$6&amp;": ","; "&amp;TRIM($G45)&amp;";")),IF(ISNUMBER(SEARCH(", "&amp;Q$7&amp;",",", "&amp;MID("; "&amp;TRIM($G45)&amp;";",SEARCH("; "&amp;Q$6&amp;": ","; "&amp;TRIM($G45)&amp;";")+LEN("; "&amp;Q$6&amp;": "),SEARCH(";","; "&amp;TRIM($G45)&amp;";",SEARCH("; "&amp;Q$6&amp;": ","; "&amp;TRIM($G45)&amp;";")+2)-SEARCH("; "&amp;Q$6&amp;": ","; "&amp;TRIM($G45)&amp;";")-LEN("; "&amp;Q$6&amp;": "))&amp;",")),"Yes",""),""))</f>
        <v/>
      </c>
      <c r="R45" s="26">
        <f>IF(OR($G45="",R$6="",R$7=""),"",IF(ISNUMBER(SEARCH("; "&amp;R$6&amp;": ","; "&amp;TRIM($G45)&amp;";")),IF(ISNUMBER(SEARCH(", "&amp;R$7&amp;",",", "&amp;MID("; "&amp;TRIM($G45)&amp;";",SEARCH("; "&amp;R$6&amp;": ","; "&amp;TRIM($G45)&amp;";")+LEN("; "&amp;R$6&amp;": "),SEARCH(";","; "&amp;TRIM($G45)&amp;";",SEARCH("; "&amp;R$6&amp;": ","; "&amp;TRIM($G45)&amp;";")+2)-SEARCH("; "&amp;R$6&amp;": ","; "&amp;TRIM($G45)&amp;";")-LEN("; "&amp;R$6&amp;": "))&amp;",")),"Yes",""),""))</f>
        <v/>
      </c>
      <c r="S45" s="26">
        <f>IF(OR($G45="",S$6="",S$7=""),"",IF(ISNUMBER(SEARCH("; "&amp;S$6&amp;": ","; "&amp;TRIM($G45)&amp;";")),IF(ISNUMBER(SEARCH(", "&amp;S$7&amp;",",", "&amp;MID("; "&amp;TRIM($G45)&amp;";",SEARCH("; "&amp;S$6&amp;": ","; "&amp;TRIM($G45)&amp;";")+LEN("; "&amp;S$6&amp;": "),SEARCH(";","; "&amp;TRIM($G45)&amp;";",SEARCH("; "&amp;S$6&amp;": ","; "&amp;TRIM($G45)&amp;";")+2)-SEARCH("; "&amp;S$6&amp;": ","; "&amp;TRIM($G45)&amp;";")-LEN("; "&amp;S$6&amp;": "))&amp;",")),"Yes",""),""))</f>
        <v/>
      </c>
      <c r="T45" s="26">
        <f>IF(OR($G45="",T$6="",T$7=""),"",IF(ISNUMBER(SEARCH("; "&amp;T$6&amp;": ","; "&amp;TRIM($G45)&amp;";")),IF(ISNUMBER(SEARCH(", "&amp;T$7&amp;",",", "&amp;MID("; "&amp;TRIM($G45)&amp;";",SEARCH("; "&amp;T$6&amp;": ","; "&amp;TRIM($G45)&amp;";")+LEN("; "&amp;T$6&amp;": "),SEARCH(";","; "&amp;TRIM($G45)&amp;";",SEARCH("; "&amp;T$6&amp;": ","; "&amp;TRIM($G45)&amp;";")+2)-SEARCH("; "&amp;T$6&amp;": ","; "&amp;TRIM($G45)&amp;";")-LEN("; "&amp;T$6&amp;": "))&amp;",")),"Yes",""),""))</f>
        <v/>
      </c>
      <c r="U45" s="26">
        <f>IF(OR($G45="",U$6="",U$7=""),"",IF(ISNUMBER(SEARCH("; "&amp;U$6&amp;": ","; "&amp;TRIM($G45)&amp;";")),IF(ISNUMBER(SEARCH(", "&amp;U$7&amp;",",", "&amp;MID("; "&amp;TRIM($G45)&amp;";",SEARCH("; "&amp;U$6&amp;": ","; "&amp;TRIM($G45)&amp;";")+LEN("; "&amp;U$6&amp;": "),SEARCH(";","; "&amp;TRIM($G45)&amp;";",SEARCH("; "&amp;U$6&amp;": ","; "&amp;TRIM($G45)&amp;";")+2)-SEARCH("; "&amp;U$6&amp;": ","; "&amp;TRIM($G45)&amp;";")-LEN("; "&amp;U$6&amp;": "))&amp;",")),"Yes",""),""))</f>
        <v/>
      </c>
      <c r="V45" s="26">
        <f>IF(OR($G45="",V$6="",V$7=""),"",IF(ISNUMBER(SEARCH("; "&amp;V$6&amp;": ","; "&amp;TRIM($G45)&amp;";")),IF(ISNUMBER(SEARCH(", "&amp;V$7&amp;",",", "&amp;MID("; "&amp;TRIM($G45)&amp;";",SEARCH("; "&amp;V$6&amp;": ","; "&amp;TRIM($G45)&amp;";")+LEN("; "&amp;V$6&amp;": "),SEARCH(";","; "&amp;TRIM($G45)&amp;";",SEARCH("; "&amp;V$6&amp;": ","; "&amp;TRIM($G45)&amp;";")+2)-SEARCH("; "&amp;V$6&amp;": ","; "&amp;TRIM($G45)&amp;";")-LEN("; "&amp;V$6&amp;": "))&amp;",")),"Yes",""),""))</f>
        <v/>
      </c>
      <c r="W45" s="26">
        <f>IF(OR($G45="",W$6="",W$7=""),"",IF(ISNUMBER(SEARCH("; "&amp;W$6&amp;": ","; "&amp;TRIM($G45)&amp;";")),IF(ISNUMBER(SEARCH(", "&amp;W$7&amp;",",", "&amp;MID("; "&amp;TRIM($G45)&amp;";",SEARCH("; "&amp;W$6&amp;": ","; "&amp;TRIM($G45)&amp;";")+LEN("; "&amp;W$6&amp;": "),SEARCH(";","; "&amp;TRIM($G45)&amp;";",SEARCH("; "&amp;W$6&amp;": ","; "&amp;TRIM($G45)&amp;";")+2)-SEARCH("; "&amp;W$6&amp;": ","; "&amp;TRIM($G45)&amp;";")-LEN("; "&amp;W$6&amp;": "))&amp;",")),"Yes",""),""))</f>
        <v/>
      </c>
      <c r="X45" s="26">
        <f>IF(OR($G45="",X$6="",X$7=""),"",IF(ISNUMBER(SEARCH("; "&amp;X$6&amp;": ","; "&amp;TRIM($G45)&amp;";")),IF(ISNUMBER(SEARCH(", "&amp;X$7&amp;",",", "&amp;MID("; "&amp;TRIM($G45)&amp;";",SEARCH("; "&amp;X$6&amp;": ","; "&amp;TRIM($G45)&amp;";")+LEN("; "&amp;X$6&amp;": "),SEARCH(";","; "&amp;TRIM($G45)&amp;";",SEARCH("; "&amp;X$6&amp;": ","; "&amp;TRIM($G45)&amp;";")+2)-SEARCH("; "&amp;X$6&amp;": ","; "&amp;TRIM($G45)&amp;";")-LEN("; "&amp;X$6&amp;": "))&amp;",")),"Yes",""),""))</f>
        <v/>
      </c>
      <c r="Y45" s="26">
        <f>IF(OR($G45="",Y$6="",Y$7=""),"",IF(ISNUMBER(SEARCH("; "&amp;Y$6&amp;": ","; "&amp;TRIM($G45)&amp;";")),IF(ISNUMBER(SEARCH(", "&amp;Y$7&amp;",",", "&amp;MID("; "&amp;TRIM($G45)&amp;";",SEARCH("; "&amp;Y$6&amp;": ","; "&amp;TRIM($G45)&amp;";")+LEN("; "&amp;Y$6&amp;": "),SEARCH(";","; "&amp;TRIM($G45)&amp;";",SEARCH("; "&amp;Y$6&amp;": ","; "&amp;TRIM($G45)&amp;";")+2)-SEARCH("; "&amp;Y$6&amp;": ","; "&amp;TRIM($G45)&amp;";")-LEN("; "&amp;Y$6&amp;": "))&amp;",")),"Yes",""),""))</f>
        <v/>
      </c>
      <c r="Z45" s="26">
        <f>IF(OR($G45="",Z$6="",Z$7=""),"",IF(ISNUMBER(SEARCH("; "&amp;Z$6&amp;": ","; "&amp;TRIM($G45)&amp;";")),IF(ISNUMBER(SEARCH(", "&amp;Z$7&amp;",",", "&amp;MID("; "&amp;TRIM($G45)&amp;";",SEARCH("; "&amp;Z$6&amp;": ","; "&amp;TRIM($G45)&amp;";")+LEN("; "&amp;Z$6&amp;": "),SEARCH(";","; "&amp;TRIM($G45)&amp;";",SEARCH("; "&amp;Z$6&amp;": ","; "&amp;TRIM($G45)&amp;";")+2)-SEARCH("; "&amp;Z$6&amp;": ","; "&amp;TRIM($G45)&amp;";")-LEN("; "&amp;Z$6&amp;": "))&amp;",")),"Yes",""),""))</f>
        <v/>
      </c>
      <c r="AA45" s="26">
        <f>IF(OR($G45="",AA$6="",AA$7=""),"",IF(ISNUMBER(SEARCH("; "&amp;AA$6&amp;": ","; "&amp;TRIM($G45)&amp;";")),IF(ISNUMBER(SEARCH(", "&amp;AA$7&amp;",",", "&amp;MID("; "&amp;TRIM($G45)&amp;";",SEARCH("; "&amp;AA$6&amp;": ","; "&amp;TRIM($G45)&amp;";")+LEN("; "&amp;AA$6&amp;": "),SEARCH(";","; "&amp;TRIM($G45)&amp;";",SEARCH("; "&amp;AA$6&amp;": ","; "&amp;TRIM($G45)&amp;";")+2)-SEARCH("; "&amp;AA$6&amp;": ","; "&amp;TRIM($G45)&amp;";")-LEN("; "&amp;AA$6&amp;": "))&amp;",")),"Yes",""),""))</f>
        <v/>
      </c>
      <c r="AB45" s="26">
        <f>IF(OR($G45="",AB$6="",AB$7=""),"",IF(ISNUMBER(SEARCH("; "&amp;AB$6&amp;": ","; "&amp;TRIM($G45)&amp;";")),IF(ISNUMBER(SEARCH(", "&amp;AB$7&amp;",",", "&amp;MID("; "&amp;TRIM($G45)&amp;";",SEARCH("; "&amp;AB$6&amp;": ","; "&amp;TRIM($G45)&amp;";")+LEN("; "&amp;AB$6&amp;": "),SEARCH(";","; "&amp;TRIM($G45)&amp;";",SEARCH("; "&amp;AB$6&amp;": ","; "&amp;TRIM($G45)&amp;";")+2)-SEARCH("; "&amp;AB$6&amp;": ","; "&amp;TRIM($G45)&amp;";")-LEN("; "&amp;AB$6&amp;": "))&amp;",")),"Yes",""),""))</f>
        <v/>
      </c>
      <c r="AC45" s="26">
        <f>IF($B45="","",COUNTIF($H45:$AB45,"Yes"))</f>
        <v/>
      </c>
    </row>
    <row r="46">
      <c r="A46" s="21" t="n">
        <v>39</v>
      </c>
      <c r="B46" s="22" t="n"/>
      <c r="C46" s="22" t="n"/>
      <c r="D46" s="23" t="n"/>
      <c r="E46" s="24" t="n"/>
      <c r="F46" s="22" t="n"/>
      <c r="G46" s="25" t="n"/>
      <c r="H46" s="26">
        <f>IF(OR($G46="",H$6="",H$7=""),"",IF(ISNUMBER(SEARCH("; "&amp;H$6&amp;": ","; "&amp;TRIM($G46)&amp;";")),IF(ISNUMBER(SEARCH(", "&amp;H$7&amp;",",", "&amp;MID("; "&amp;TRIM($G46)&amp;";",SEARCH("; "&amp;H$6&amp;": ","; "&amp;TRIM($G46)&amp;";")+LEN("; "&amp;H$6&amp;": "),SEARCH(";","; "&amp;TRIM($G46)&amp;";",SEARCH("; "&amp;H$6&amp;": ","; "&amp;TRIM($G46)&amp;";")+2)-SEARCH("; "&amp;H$6&amp;": ","; "&amp;TRIM($G46)&amp;";")-LEN("; "&amp;H$6&amp;": "))&amp;",")),"Yes",""),""))</f>
        <v/>
      </c>
      <c r="I46" s="26">
        <f>IF(OR($G46="",I$6="",I$7=""),"",IF(ISNUMBER(SEARCH("; "&amp;I$6&amp;": ","; "&amp;TRIM($G46)&amp;";")),IF(ISNUMBER(SEARCH(", "&amp;I$7&amp;",",", "&amp;MID("; "&amp;TRIM($G46)&amp;";",SEARCH("; "&amp;I$6&amp;": ","; "&amp;TRIM($G46)&amp;";")+LEN("; "&amp;I$6&amp;": "),SEARCH(";","; "&amp;TRIM($G46)&amp;";",SEARCH("; "&amp;I$6&amp;": ","; "&amp;TRIM($G46)&amp;";")+2)-SEARCH("; "&amp;I$6&amp;": ","; "&amp;TRIM($G46)&amp;";")-LEN("; "&amp;I$6&amp;": "))&amp;",")),"Yes",""),""))</f>
        <v/>
      </c>
      <c r="J46" s="26">
        <f>IF(OR($G46="",J$6="",J$7=""),"",IF(ISNUMBER(SEARCH("; "&amp;J$6&amp;": ","; "&amp;TRIM($G46)&amp;";")),IF(ISNUMBER(SEARCH(", "&amp;J$7&amp;",",", "&amp;MID("; "&amp;TRIM($G46)&amp;";",SEARCH("; "&amp;J$6&amp;": ","; "&amp;TRIM($G46)&amp;";")+LEN("; "&amp;J$6&amp;": "),SEARCH(";","; "&amp;TRIM($G46)&amp;";",SEARCH("; "&amp;J$6&amp;": ","; "&amp;TRIM($G46)&amp;";")+2)-SEARCH("; "&amp;J$6&amp;": ","; "&amp;TRIM($G46)&amp;";")-LEN("; "&amp;J$6&amp;": "))&amp;",")),"Yes",""),""))</f>
        <v/>
      </c>
      <c r="K46" s="26">
        <f>IF(OR($G46="",K$6="",K$7=""),"",IF(ISNUMBER(SEARCH("; "&amp;K$6&amp;": ","; "&amp;TRIM($G46)&amp;";")),IF(ISNUMBER(SEARCH(", "&amp;K$7&amp;",",", "&amp;MID("; "&amp;TRIM($G46)&amp;";",SEARCH("; "&amp;K$6&amp;": ","; "&amp;TRIM($G46)&amp;";")+LEN("; "&amp;K$6&amp;": "),SEARCH(";","; "&amp;TRIM($G46)&amp;";",SEARCH("; "&amp;K$6&amp;": ","; "&amp;TRIM($G46)&amp;";")+2)-SEARCH("; "&amp;K$6&amp;": ","; "&amp;TRIM($G46)&amp;";")-LEN("; "&amp;K$6&amp;": "))&amp;",")),"Yes",""),""))</f>
        <v/>
      </c>
      <c r="L46" s="26">
        <f>IF(OR($G46="",L$6="",L$7=""),"",IF(ISNUMBER(SEARCH("; "&amp;L$6&amp;": ","; "&amp;TRIM($G46)&amp;";")),IF(ISNUMBER(SEARCH(", "&amp;L$7&amp;",",", "&amp;MID("; "&amp;TRIM($G46)&amp;";",SEARCH("; "&amp;L$6&amp;": ","; "&amp;TRIM($G46)&amp;";")+LEN("; "&amp;L$6&amp;": "),SEARCH(";","; "&amp;TRIM($G46)&amp;";",SEARCH("; "&amp;L$6&amp;": ","; "&amp;TRIM($G46)&amp;";")+2)-SEARCH("; "&amp;L$6&amp;": ","; "&amp;TRIM($G46)&amp;";")-LEN("; "&amp;L$6&amp;": "))&amp;",")),"Yes",""),""))</f>
        <v/>
      </c>
      <c r="M46" s="26">
        <f>IF(OR($G46="",M$6="",M$7=""),"",IF(ISNUMBER(SEARCH("; "&amp;M$6&amp;": ","; "&amp;TRIM($G46)&amp;";")),IF(ISNUMBER(SEARCH(", "&amp;M$7&amp;",",", "&amp;MID("; "&amp;TRIM($G46)&amp;";",SEARCH("; "&amp;M$6&amp;": ","; "&amp;TRIM($G46)&amp;";")+LEN("; "&amp;M$6&amp;": "),SEARCH(";","; "&amp;TRIM($G46)&amp;";",SEARCH("; "&amp;M$6&amp;": ","; "&amp;TRIM($G46)&amp;";")+2)-SEARCH("; "&amp;M$6&amp;": ","; "&amp;TRIM($G46)&amp;";")-LEN("; "&amp;M$6&amp;": "))&amp;",")),"Yes",""),""))</f>
        <v/>
      </c>
      <c r="N46" s="26">
        <f>IF(OR($G46="",N$6="",N$7=""),"",IF(ISNUMBER(SEARCH("; "&amp;N$6&amp;": ","; "&amp;TRIM($G46)&amp;";")),IF(ISNUMBER(SEARCH(", "&amp;N$7&amp;",",", "&amp;MID("; "&amp;TRIM($G46)&amp;";",SEARCH("; "&amp;N$6&amp;": ","; "&amp;TRIM($G46)&amp;";")+LEN("; "&amp;N$6&amp;": "),SEARCH(";","; "&amp;TRIM($G46)&amp;";",SEARCH("; "&amp;N$6&amp;": ","; "&amp;TRIM($G46)&amp;";")+2)-SEARCH("; "&amp;N$6&amp;": ","; "&amp;TRIM($G46)&amp;";")-LEN("; "&amp;N$6&amp;": "))&amp;",")),"Yes",""),""))</f>
        <v/>
      </c>
      <c r="O46" s="26">
        <f>IF(OR($G46="",O$6="",O$7=""),"",IF(ISNUMBER(SEARCH("; "&amp;O$6&amp;": ","; "&amp;TRIM($G46)&amp;";")),IF(ISNUMBER(SEARCH(", "&amp;O$7&amp;",",", "&amp;MID("; "&amp;TRIM($G46)&amp;";",SEARCH("; "&amp;O$6&amp;": ","; "&amp;TRIM($G46)&amp;";")+LEN("; "&amp;O$6&amp;": "),SEARCH(";","; "&amp;TRIM($G46)&amp;";",SEARCH("; "&amp;O$6&amp;": ","; "&amp;TRIM($G46)&amp;";")+2)-SEARCH("; "&amp;O$6&amp;": ","; "&amp;TRIM($G46)&amp;";")-LEN("; "&amp;O$6&amp;": "))&amp;",")),"Yes",""),""))</f>
        <v/>
      </c>
      <c r="P46" s="26">
        <f>IF(OR($G46="",P$6="",P$7=""),"",IF(ISNUMBER(SEARCH("; "&amp;P$6&amp;": ","; "&amp;TRIM($G46)&amp;";")),IF(ISNUMBER(SEARCH(", "&amp;P$7&amp;",",", "&amp;MID("; "&amp;TRIM($G46)&amp;";",SEARCH("; "&amp;P$6&amp;": ","; "&amp;TRIM($G46)&amp;";")+LEN("; "&amp;P$6&amp;": "),SEARCH(";","; "&amp;TRIM($G46)&amp;";",SEARCH("; "&amp;P$6&amp;": ","; "&amp;TRIM($G46)&amp;";")+2)-SEARCH("; "&amp;P$6&amp;": ","; "&amp;TRIM($G46)&amp;";")-LEN("; "&amp;P$6&amp;": "))&amp;",")),"Yes",""),""))</f>
        <v/>
      </c>
      <c r="Q46" s="26">
        <f>IF(OR($G46="",Q$6="",Q$7=""),"",IF(ISNUMBER(SEARCH("; "&amp;Q$6&amp;": ","; "&amp;TRIM($G46)&amp;";")),IF(ISNUMBER(SEARCH(", "&amp;Q$7&amp;",",", "&amp;MID("; "&amp;TRIM($G46)&amp;";",SEARCH("; "&amp;Q$6&amp;": ","; "&amp;TRIM($G46)&amp;";")+LEN("; "&amp;Q$6&amp;": "),SEARCH(";","; "&amp;TRIM($G46)&amp;";",SEARCH("; "&amp;Q$6&amp;": ","; "&amp;TRIM($G46)&amp;";")+2)-SEARCH("; "&amp;Q$6&amp;": ","; "&amp;TRIM($G46)&amp;";")-LEN("; "&amp;Q$6&amp;": "))&amp;",")),"Yes",""),""))</f>
        <v/>
      </c>
      <c r="R46" s="26">
        <f>IF(OR($G46="",R$6="",R$7=""),"",IF(ISNUMBER(SEARCH("; "&amp;R$6&amp;": ","; "&amp;TRIM($G46)&amp;";")),IF(ISNUMBER(SEARCH(", "&amp;R$7&amp;",",", "&amp;MID("; "&amp;TRIM($G46)&amp;";",SEARCH("; "&amp;R$6&amp;": ","; "&amp;TRIM($G46)&amp;";")+LEN("; "&amp;R$6&amp;": "),SEARCH(";","; "&amp;TRIM($G46)&amp;";",SEARCH("; "&amp;R$6&amp;": ","; "&amp;TRIM($G46)&amp;";")+2)-SEARCH("; "&amp;R$6&amp;": ","; "&amp;TRIM($G46)&amp;";")-LEN("; "&amp;R$6&amp;": "))&amp;",")),"Yes",""),""))</f>
        <v/>
      </c>
      <c r="S46" s="26">
        <f>IF(OR($G46="",S$6="",S$7=""),"",IF(ISNUMBER(SEARCH("; "&amp;S$6&amp;": ","; "&amp;TRIM($G46)&amp;";")),IF(ISNUMBER(SEARCH(", "&amp;S$7&amp;",",", "&amp;MID("; "&amp;TRIM($G46)&amp;";",SEARCH("; "&amp;S$6&amp;": ","; "&amp;TRIM($G46)&amp;";")+LEN("; "&amp;S$6&amp;": "),SEARCH(";","; "&amp;TRIM($G46)&amp;";",SEARCH("; "&amp;S$6&amp;": ","; "&amp;TRIM($G46)&amp;";")+2)-SEARCH("; "&amp;S$6&amp;": ","; "&amp;TRIM($G46)&amp;";")-LEN("; "&amp;S$6&amp;": "))&amp;",")),"Yes",""),""))</f>
        <v/>
      </c>
      <c r="T46" s="26">
        <f>IF(OR($G46="",T$6="",T$7=""),"",IF(ISNUMBER(SEARCH("; "&amp;T$6&amp;": ","; "&amp;TRIM($G46)&amp;";")),IF(ISNUMBER(SEARCH(", "&amp;T$7&amp;",",", "&amp;MID("; "&amp;TRIM($G46)&amp;";",SEARCH("; "&amp;T$6&amp;": ","; "&amp;TRIM($G46)&amp;";")+LEN("; "&amp;T$6&amp;": "),SEARCH(";","; "&amp;TRIM($G46)&amp;";",SEARCH("; "&amp;T$6&amp;": ","; "&amp;TRIM($G46)&amp;";")+2)-SEARCH("; "&amp;T$6&amp;": ","; "&amp;TRIM($G46)&amp;";")-LEN("; "&amp;T$6&amp;": "))&amp;",")),"Yes",""),""))</f>
        <v/>
      </c>
      <c r="U46" s="26">
        <f>IF(OR($G46="",U$6="",U$7=""),"",IF(ISNUMBER(SEARCH("; "&amp;U$6&amp;": ","; "&amp;TRIM($G46)&amp;";")),IF(ISNUMBER(SEARCH(", "&amp;U$7&amp;",",", "&amp;MID("; "&amp;TRIM($G46)&amp;";",SEARCH("; "&amp;U$6&amp;": ","; "&amp;TRIM($G46)&amp;";")+LEN("; "&amp;U$6&amp;": "),SEARCH(";","; "&amp;TRIM($G46)&amp;";",SEARCH("; "&amp;U$6&amp;": ","; "&amp;TRIM($G46)&amp;";")+2)-SEARCH("; "&amp;U$6&amp;": ","; "&amp;TRIM($G46)&amp;";")-LEN("; "&amp;U$6&amp;": "))&amp;",")),"Yes",""),""))</f>
        <v/>
      </c>
      <c r="V46" s="26">
        <f>IF(OR($G46="",V$6="",V$7=""),"",IF(ISNUMBER(SEARCH("; "&amp;V$6&amp;": ","; "&amp;TRIM($G46)&amp;";")),IF(ISNUMBER(SEARCH(", "&amp;V$7&amp;",",", "&amp;MID("; "&amp;TRIM($G46)&amp;";",SEARCH("; "&amp;V$6&amp;": ","; "&amp;TRIM($G46)&amp;";")+LEN("; "&amp;V$6&amp;": "),SEARCH(";","; "&amp;TRIM($G46)&amp;";",SEARCH("; "&amp;V$6&amp;": ","; "&amp;TRIM($G46)&amp;";")+2)-SEARCH("; "&amp;V$6&amp;": ","; "&amp;TRIM($G46)&amp;";")-LEN("; "&amp;V$6&amp;": "))&amp;",")),"Yes",""),""))</f>
        <v/>
      </c>
      <c r="W46" s="26">
        <f>IF(OR($G46="",W$6="",W$7=""),"",IF(ISNUMBER(SEARCH("; "&amp;W$6&amp;": ","; "&amp;TRIM($G46)&amp;";")),IF(ISNUMBER(SEARCH(", "&amp;W$7&amp;",",", "&amp;MID("; "&amp;TRIM($G46)&amp;";",SEARCH("; "&amp;W$6&amp;": ","; "&amp;TRIM($G46)&amp;";")+LEN("; "&amp;W$6&amp;": "),SEARCH(";","; "&amp;TRIM($G46)&amp;";",SEARCH("; "&amp;W$6&amp;": ","; "&amp;TRIM($G46)&amp;";")+2)-SEARCH("; "&amp;W$6&amp;": ","; "&amp;TRIM($G46)&amp;";")-LEN("; "&amp;W$6&amp;": "))&amp;",")),"Yes",""),""))</f>
        <v/>
      </c>
      <c r="X46" s="26">
        <f>IF(OR($G46="",X$6="",X$7=""),"",IF(ISNUMBER(SEARCH("; "&amp;X$6&amp;": ","; "&amp;TRIM($G46)&amp;";")),IF(ISNUMBER(SEARCH(", "&amp;X$7&amp;",",", "&amp;MID("; "&amp;TRIM($G46)&amp;";",SEARCH("; "&amp;X$6&amp;": ","; "&amp;TRIM($G46)&amp;";")+LEN("; "&amp;X$6&amp;": "),SEARCH(";","; "&amp;TRIM($G46)&amp;";",SEARCH("; "&amp;X$6&amp;": ","; "&amp;TRIM($G46)&amp;";")+2)-SEARCH("; "&amp;X$6&amp;": ","; "&amp;TRIM($G46)&amp;";")-LEN("; "&amp;X$6&amp;": "))&amp;",")),"Yes",""),""))</f>
        <v/>
      </c>
      <c r="Y46" s="26">
        <f>IF(OR($G46="",Y$6="",Y$7=""),"",IF(ISNUMBER(SEARCH("; "&amp;Y$6&amp;": ","; "&amp;TRIM($G46)&amp;";")),IF(ISNUMBER(SEARCH(", "&amp;Y$7&amp;",",", "&amp;MID("; "&amp;TRIM($G46)&amp;";",SEARCH("; "&amp;Y$6&amp;": ","; "&amp;TRIM($G46)&amp;";")+LEN("; "&amp;Y$6&amp;": "),SEARCH(";","; "&amp;TRIM($G46)&amp;";",SEARCH("; "&amp;Y$6&amp;": ","; "&amp;TRIM($G46)&amp;";")+2)-SEARCH("; "&amp;Y$6&amp;": ","; "&amp;TRIM($G46)&amp;";")-LEN("; "&amp;Y$6&amp;": "))&amp;",")),"Yes",""),""))</f>
        <v/>
      </c>
      <c r="Z46" s="26">
        <f>IF(OR($G46="",Z$6="",Z$7=""),"",IF(ISNUMBER(SEARCH("; "&amp;Z$6&amp;": ","; "&amp;TRIM($G46)&amp;";")),IF(ISNUMBER(SEARCH(", "&amp;Z$7&amp;",",", "&amp;MID("; "&amp;TRIM($G46)&amp;";",SEARCH("; "&amp;Z$6&amp;": ","; "&amp;TRIM($G46)&amp;";")+LEN("; "&amp;Z$6&amp;": "),SEARCH(";","; "&amp;TRIM($G46)&amp;";",SEARCH("; "&amp;Z$6&amp;": ","; "&amp;TRIM($G46)&amp;";")+2)-SEARCH("; "&amp;Z$6&amp;": ","; "&amp;TRIM($G46)&amp;";")-LEN("; "&amp;Z$6&amp;": "))&amp;",")),"Yes",""),""))</f>
        <v/>
      </c>
      <c r="AA46" s="26">
        <f>IF(OR($G46="",AA$6="",AA$7=""),"",IF(ISNUMBER(SEARCH("; "&amp;AA$6&amp;": ","; "&amp;TRIM($G46)&amp;";")),IF(ISNUMBER(SEARCH(", "&amp;AA$7&amp;",",", "&amp;MID("; "&amp;TRIM($G46)&amp;";",SEARCH("; "&amp;AA$6&amp;": ","; "&amp;TRIM($G46)&amp;";")+LEN("; "&amp;AA$6&amp;": "),SEARCH(";","; "&amp;TRIM($G46)&amp;";",SEARCH("; "&amp;AA$6&amp;": ","; "&amp;TRIM($G46)&amp;";")+2)-SEARCH("; "&amp;AA$6&amp;": ","; "&amp;TRIM($G46)&amp;";")-LEN("; "&amp;AA$6&amp;": "))&amp;",")),"Yes",""),""))</f>
        <v/>
      </c>
      <c r="AB46" s="26">
        <f>IF(OR($G46="",AB$6="",AB$7=""),"",IF(ISNUMBER(SEARCH("; "&amp;AB$6&amp;": ","; "&amp;TRIM($G46)&amp;";")),IF(ISNUMBER(SEARCH(", "&amp;AB$7&amp;",",", "&amp;MID("; "&amp;TRIM($G46)&amp;";",SEARCH("; "&amp;AB$6&amp;": ","; "&amp;TRIM($G46)&amp;";")+LEN("; "&amp;AB$6&amp;": "),SEARCH(";","; "&amp;TRIM($G46)&amp;";",SEARCH("; "&amp;AB$6&amp;": ","; "&amp;TRIM($G46)&amp;";")+2)-SEARCH("; "&amp;AB$6&amp;": ","; "&amp;TRIM($G46)&amp;";")-LEN("; "&amp;AB$6&amp;": "))&amp;",")),"Yes",""),""))</f>
        <v/>
      </c>
      <c r="AC46" s="26">
        <f>IF($B46="","",COUNTIF($H46:$AB46,"Yes"))</f>
        <v/>
      </c>
    </row>
    <row r="47">
      <c r="A47" s="21" t="n">
        <v>40</v>
      </c>
      <c r="B47" s="22" t="n"/>
      <c r="C47" s="22" t="n"/>
      <c r="D47" s="23" t="n"/>
      <c r="E47" s="24" t="n"/>
      <c r="F47" s="22" t="n"/>
      <c r="G47" s="25" t="n"/>
      <c r="H47" s="26">
        <f>IF(OR($G47="",H$6="",H$7=""),"",IF(ISNUMBER(SEARCH("; "&amp;H$6&amp;": ","; "&amp;TRIM($G47)&amp;";")),IF(ISNUMBER(SEARCH(", "&amp;H$7&amp;",",", "&amp;MID("; "&amp;TRIM($G47)&amp;";",SEARCH("; "&amp;H$6&amp;": ","; "&amp;TRIM($G47)&amp;";")+LEN("; "&amp;H$6&amp;": "),SEARCH(";","; "&amp;TRIM($G47)&amp;";",SEARCH("; "&amp;H$6&amp;": ","; "&amp;TRIM($G47)&amp;";")+2)-SEARCH("; "&amp;H$6&amp;": ","; "&amp;TRIM($G47)&amp;";")-LEN("; "&amp;H$6&amp;": "))&amp;",")),"Yes",""),""))</f>
        <v/>
      </c>
      <c r="I47" s="26">
        <f>IF(OR($G47="",I$6="",I$7=""),"",IF(ISNUMBER(SEARCH("; "&amp;I$6&amp;": ","; "&amp;TRIM($G47)&amp;";")),IF(ISNUMBER(SEARCH(", "&amp;I$7&amp;",",", "&amp;MID("; "&amp;TRIM($G47)&amp;";",SEARCH("; "&amp;I$6&amp;": ","; "&amp;TRIM($G47)&amp;";")+LEN("; "&amp;I$6&amp;": "),SEARCH(";","; "&amp;TRIM($G47)&amp;";",SEARCH("; "&amp;I$6&amp;": ","; "&amp;TRIM($G47)&amp;";")+2)-SEARCH("; "&amp;I$6&amp;": ","; "&amp;TRIM($G47)&amp;";")-LEN("; "&amp;I$6&amp;": "))&amp;",")),"Yes",""),""))</f>
        <v/>
      </c>
      <c r="J47" s="26">
        <f>IF(OR($G47="",J$6="",J$7=""),"",IF(ISNUMBER(SEARCH("; "&amp;J$6&amp;": ","; "&amp;TRIM($G47)&amp;";")),IF(ISNUMBER(SEARCH(", "&amp;J$7&amp;",",", "&amp;MID("; "&amp;TRIM($G47)&amp;";",SEARCH("; "&amp;J$6&amp;": ","; "&amp;TRIM($G47)&amp;";")+LEN("; "&amp;J$6&amp;": "),SEARCH(";","; "&amp;TRIM($G47)&amp;";",SEARCH("; "&amp;J$6&amp;": ","; "&amp;TRIM($G47)&amp;";")+2)-SEARCH("; "&amp;J$6&amp;": ","; "&amp;TRIM($G47)&amp;";")-LEN("; "&amp;J$6&amp;": "))&amp;",")),"Yes",""),""))</f>
        <v/>
      </c>
      <c r="K47" s="26">
        <f>IF(OR($G47="",K$6="",K$7=""),"",IF(ISNUMBER(SEARCH("; "&amp;K$6&amp;": ","; "&amp;TRIM($G47)&amp;";")),IF(ISNUMBER(SEARCH(", "&amp;K$7&amp;",",", "&amp;MID("; "&amp;TRIM($G47)&amp;";",SEARCH("; "&amp;K$6&amp;": ","; "&amp;TRIM($G47)&amp;";")+LEN("; "&amp;K$6&amp;": "),SEARCH(";","; "&amp;TRIM($G47)&amp;";",SEARCH("; "&amp;K$6&amp;": ","; "&amp;TRIM($G47)&amp;";")+2)-SEARCH("; "&amp;K$6&amp;": ","; "&amp;TRIM($G47)&amp;";")-LEN("; "&amp;K$6&amp;": "))&amp;",")),"Yes",""),""))</f>
        <v/>
      </c>
      <c r="L47" s="26">
        <f>IF(OR($G47="",L$6="",L$7=""),"",IF(ISNUMBER(SEARCH("; "&amp;L$6&amp;": ","; "&amp;TRIM($G47)&amp;";")),IF(ISNUMBER(SEARCH(", "&amp;L$7&amp;",",", "&amp;MID("; "&amp;TRIM($G47)&amp;";",SEARCH("; "&amp;L$6&amp;": ","; "&amp;TRIM($G47)&amp;";")+LEN("; "&amp;L$6&amp;": "),SEARCH(";","; "&amp;TRIM($G47)&amp;";",SEARCH("; "&amp;L$6&amp;": ","; "&amp;TRIM($G47)&amp;";")+2)-SEARCH("; "&amp;L$6&amp;": ","; "&amp;TRIM($G47)&amp;";")-LEN("; "&amp;L$6&amp;": "))&amp;",")),"Yes",""),""))</f>
        <v/>
      </c>
      <c r="M47" s="26">
        <f>IF(OR($G47="",M$6="",M$7=""),"",IF(ISNUMBER(SEARCH("; "&amp;M$6&amp;": ","; "&amp;TRIM($G47)&amp;";")),IF(ISNUMBER(SEARCH(", "&amp;M$7&amp;",",", "&amp;MID("; "&amp;TRIM($G47)&amp;";",SEARCH("; "&amp;M$6&amp;": ","; "&amp;TRIM($G47)&amp;";")+LEN("; "&amp;M$6&amp;": "),SEARCH(";","; "&amp;TRIM($G47)&amp;";",SEARCH("; "&amp;M$6&amp;": ","; "&amp;TRIM($G47)&amp;";")+2)-SEARCH("; "&amp;M$6&amp;": ","; "&amp;TRIM($G47)&amp;";")-LEN("; "&amp;M$6&amp;": "))&amp;",")),"Yes",""),""))</f>
        <v/>
      </c>
      <c r="N47" s="26">
        <f>IF(OR($G47="",N$6="",N$7=""),"",IF(ISNUMBER(SEARCH("; "&amp;N$6&amp;": ","; "&amp;TRIM($G47)&amp;";")),IF(ISNUMBER(SEARCH(", "&amp;N$7&amp;",",", "&amp;MID("; "&amp;TRIM($G47)&amp;";",SEARCH("; "&amp;N$6&amp;": ","; "&amp;TRIM($G47)&amp;";")+LEN("; "&amp;N$6&amp;": "),SEARCH(";","; "&amp;TRIM($G47)&amp;";",SEARCH("; "&amp;N$6&amp;": ","; "&amp;TRIM($G47)&amp;";")+2)-SEARCH("; "&amp;N$6&amp;": ","; "&amp;TRIM($G47)&amp;";")-LEN("; "&amp;N$6&amp;": "))&amp;",")),"Yes",""),""))</f>
        <v/>
      </c>
      <c r="O47" s="26">
        <f>IF(OR($G47="",O$6="",O$7=""),"",IF(ISNUMBER(SEARCH("; "&amp;O$6&amp;": ","; "&amp;TRIM($G47)&amp;";")),IF(ISNUMBER(SEARCH(", "&amp;O$7&amp;",",", "&amp;MID("; "&amp;TRIM($G47)&amp;";",SEARCH("; "&amp;O$6&amp;": ","; "&amp;TRIM($G47)&amp;";")+LEN("; "&amp;O$6&amp;": "),SEARCH(";","; "&amp;TRIM($G47)&amp;";",SEARCH("; "&amp;O$6&amp;": ","; "&amp;TRIM($G47)&amp;";")+2)-SEARCH("; "&amp;O$6&amp;": ","; "&amp;TRIM($G47)&amp;";")-LEN("; "&amp;O$6&amp;": "))&amp;",")),"Yes",""),""))</f>
        <v/>
      </c>
      <c r="P47" s="26">
        <f>IF(OR($G47="",P$6="",P$7=""),"",IF(ISNUMBER(SEARCH("; "&amp;P$6&amp;": ","; "&amp;TRIM($G47)&amp;";")),IF(ISNUMBER(SEARCH(", "&amp;P$7&amp;",",", "&amp;MID("; "&amp;TRIM($G47)&amp;";",SEARCH("; "&amp;P$6&amp;": ","; "&amp;TRIM($G47)&amp;";")+LEN("; "&amp;P$6&amp;": "),SEARCH(";","; "&amp;TRIM($G47)&amp;";",SEARCH("; "&amp;P$6&amp;": ","; "&amp;TRIM($G47)&amp;";")+2)-SEARCH("; "&amp;P$6&amp;": ","; "&amp;TRIM($G47)&amp;";")-LEN("; "&amp;P$6&amp;": "))&amp;",")),"Yes",""),""))</f>
        <v/>
      </c>
      <c r="Q47" s="26">
        <f>IF(OR($G47="",Q$6="",Q$7=""),"",IF(ISNUMBER(SEARCH("; "&amp;Q$6&amp;": ","; "&amp;TRIM($G47)&amp;";")),IF(ISNUMBER(SEARCH(", "&amp;Q$7&amp;",",", "&amp;MID("; "&amp;TRIM($G47)&amp;";",SEARCH("; "&amp;Q$6&amp;": ","; "&amp;TRIM($G47)&amp;";")+LEN("; "&amp;Q$6&amp;": "),SEARCH(";","; "&amp;TRIM($G47)&amp;";",SEARCH("; "&amp;Q$6&amp;": ","; "&amp;TRIM($G47)&amp;";")+2)-SEARCH("; "&amp;Q$6&amp;": ","; "&amp;TRIM($G47)&amp;";")-LEN("; "&amp;Q$6&amp;": "))&amp;",")),"Yes",""),""))</f>
        <v/>
      </c>
      <c r="R47" s="26">
        <f>IF(OR($G47="",R$6="",R$7=""),"",IF(ISNUMBER(SEARCH("; "&amp;R$6&amp;": ","; "&amp;TRIM($G47)&amp;";")),IF(ISNUMBER(SEARCH(", "&amp;R$7&amp;",",", "&amp;MID("; "&amp;TRIM($G47)&amp;";",SEARCH("; "&amp;R$6&amp;": ","; "&amp;TRIM($G47)&amp;";")+LEN("; "&amp;R$6&amp;": "),SEARCH(";","; "&amp;TRIM($G47)&amp;";",SEARCH("; "&amp;R$6&amp;": ","; "&amp;TRIM($G47)&amp;";")+2)-SEARCH("; "&amp;R$6&amp;": ","; "&amp;TRIM($G47)&amp;";")-LEN("; "&amp;R$6&amp;": "))&amp;",")),"Yes",""),""))</f>
        <v/>
      </c>
      <c r="S47" s="26">
        <f>IF(OR($G47="",S$6="",S$7=""),"",IF(ISNUMBER(SEARCH("; "&amp;S$6&amp;": ","; "&amp;TRIM($G47)&amp;";")),IF(ISNUMBER(SEARCH(", "&amp;S$7&amp;",",", "&amp;MID("; "&amp;TRIM($G47)&amp;";",SEARCH("; "&amp;S$6&amp;": ","; "&amp;TRIM($G47)&amp;";")+LEN("; "&amp;S$6&amp;": "),SEARCH(";","; "&amp;TRIM($G47)&amp;";",SEARCH("; "&amp;S$6&amp;": ","; "&amp;TRIM($G47)&amp;";")+2)-SEARCH("; "&amp;S$6&amp;": ","; "&amp;TRIM($G47)&amp;";")-LEN("; "&amp;S$6&amp;": "))&amp;",")),"Yes",""),""))</f>
        <v/>
      </c>
      <c r="T47" s="26">
        <f>IF(OR($G47="",T$6="",T$7=""),"",IF(ISNUMBER(SEARCH("; "&amp;T$6&amp;": ","; "&amp;TRIM($G47)&amp;";")),IF(ISNUMBER(SEARCH(", "&amp;T$7&amp;",",", "&amp;MID("; "&amp;TRIM($G47)&amp;";",SEARCH("; "&amp;T$6&amp;": ","; "&amp;TRIM($G47)&amp;";")+LEN("; "&amp;T$6&amp;": "),SEARCH(";","; "&amp;TRIM($G47)&amp;";",SEARCH("; "&amp;T$6&amp;": ","; "&amp;TRIM($G47)&amp;";")+2)-SEARCH("; "&amp;T$6&amp;": ","; "&amp;TRIM($G47)&amp;";")-LEN("; "&amp;T$6&amp;": "))&amp;",")),"Yes",""),""))</f>
        <v/>
      </c>
      <c r="U47" s="26">
        <f>IF(OR($G47="",U$6="",U$7=""),"",IF(ISNUMBER(SEARCH("; "&amp;U$6&amp;": ","; "&amp;TRIM($G47)&amp;";")),IF(ISNUMBER(SEARCH(", "&amp;U$7&amp;",",", "&amp;MID("; "&amp;TRIM($G47)&amp;";",SEARCH("; "&amp;U$6&amp;": ","; "&amp;TRIM($G47)&amp;";")+LEN("; "&amp;U$6&amp;": "),SEARCH(";","; "&amp;TRIM($G47)&amp;";",SEARCH("; "&amp;U$6&amp;": ","; "&amp;TRIM($G47)&amp;";")+2)-SEARCH("; "&amp;U$6&amp;": ","; "&amp;TRIM($G47)&amp;";")-LEN("; "&amp;U$6&amp;": "))&amp;",")),"Yes",""),""))</f>
        <v/>
      </c>
      <c r="V47" s="26">
        <f>IF(OR($G47="",V$6="",V$7=""),"",IF(ISNUMBER(SEARCH("; "&amp;V$6&amp;": ","; "&amp;TRIM($G47)&amp;";")),IF(ISNUMBER(SEARCH(", "&amp;V$7&amp;",",", "&amp;MID("; "&amp;TRIM($G47)&amp;";",SEARCH("; "&amp;V$6&amp;": ","; "&amp;TRIM($G47)&amp;";")+LEN("; "&amp;V$6&amp;": "),SEARCH(";","; "&amp;TRIM($G47)&amp;";",SEARCH("; "&amp;V$6&amp;": ","; "&amp;TRIM($G47)&amp;";")+2)-SEARCH("; "&amp;V$6&amp;": ","; "&amp;TRIM($G47)&amp;";")-LEN("; "&amp;V$6&amp;": "))&amp;",")),"Yes",""),""))</f>
        <v/>
      </c>
      <c r="W47" s="26">
        <f>IF(OR($G47="",W$6="",W$7=""),"",IF(ISNUMBER(SEARCH("; "&amp;W$6&amp;": ","; "&amp;TRIM($G47)&amp;";")),IF(ISNUMBER(SEARCH(", "&amp;W$7&amp;",",", "&amp;MID("; "&amp;TRIM($G47)&amp;";",SEARCH("; "&amp;W$6&amp;": ","; "&amp;TRIM($G47)&amp;";")+LEN("; "&amp;W$6&amp;": "),SEARCH(";","; "&amp;TRIM($G47)&amp;";",SEARCH("; "&amp;W$6&amp;": ","; "&amp;TRIM($G47)&amp;";")+2)-SEARCH("; "&amp;W$6&amp;": ","; "&amp;TRIM($G47)&amp;";")-LEN("; "&amp;W$6&amp;": "))&amp;",")),"Yes",""),""))</f>
        <v/>
      </c>
      <c r="X47" s="26">
        <f>IF(OR($G47="",X$6="",X$7=""),"",IF(ISNUMBER(SEARCH("; "&amp;X$6&amp;": ","; "&amp;TRIM($G47)&amp;";")),IF(ISNUMBER(SEARCH(", "&amp;X$7&amp;",",", "&amp;MID("; "&amp;TRIM($G47)&amp;";",SEARCH("; "&amp;X$6&amp;": ","; "&amp;TRIM($G47)&amp;";")+LEN("; "&amp;X$6&amp;": "),SEARCH(";","; "&amp;TRIM($G47)&amp;";",SEARCH("; "&amp;X$6&amp;": ","; "&amp;TRIM($G47)&amp;";")+2)-SEARCH("; "&amp;X$6&amp;": ","; "&amp;TRIM($G47)&amp;";")-LEN("; "&amp;X$6&amp;": "))&amp;",")),"Yes",""),""))</f>
        <v/>
      </c>
      <c r="Y47" s="26">
        <f>IF(OR($G47="",Y$6="",Y$7=""),"",IF(ISNUMBER(SEARCH("; "&amp;Y$6&amp;": ","; "&amp;TRIM($G47)&amp;";")),IF(ISNUMBER(SEARCH(", "&amp;Y$7&amp;",",", "&amp;MID("; "&amp;TRIM($G47)&amp;";",SEARCH("; "&amp;Y$6&amp;": ","; "&amp;TRIM($G47)&amp;";")+LEN("; "&amp;Y$6&amp;": "),SEARCH(";","; "&amp;TRIM($G47)&amp;";",SEARCH("; "&amp;Y$6&amp;": ","; "&amp;TRIM($G47)&amp;";")+2)-SEARCH("; "&amp;Y$6&amp;": ","; "&amp;TRIM($G47)&amp;";")-LEN("; "&amp;Y$6&amp;": "))&amp;",")),"Yes",""),""))</f>
        <v/>
      </c>
      <c r="Z47" s="26">
        <f>IF(OR($G47="",Z$6="",Z$7=""),"",IF(ISNUMBER(SEARCH("; "&amp;Z$6&amp;": ","; "&amp;TRIM($G47)&amp;";")),IF(ISNUMBER(SEARCH(", "&amp;Z$7&amp;",",", "&amp;MID("; "&amp;TRIM($G47)&amp;";",SEARCH("; "&amp;Z$6&amp;": ","; "&amp;TRIM($G47)&amp;";")+LEN("; "&amp;Z$6&amp;": "),SEARCH(";","; "&amp;TRIM($G47)&amp;";",SEARCH("; "&amp;Z$6&amp;": ","; "&amp;TRIM($G47)&amp;";")+2)-SEARCH("; "&amp;Z$6&amp;": ","; "&amp;TRIM($G47)&amp;";")-LEN("; "&amp;Z$6&amp;": "))&amp;",")),"Yes",""),""))</f>
        <v/>
      </c>
      <c r="AA47" s="26">
        <f>IF(OR($G47="",AA$6="",AA$7=""),"",IF(ISNUMBER(SEARCH("; "&amp;AA$6&amp;": ","; "&amp;TRIM($G47)&amp;";")),IF(ISNUMBER(SEARCH(", "&amp;AA$7&amp;",",", "&amp;MID("; "&amp;TRIM($G47)&amp;";",SEARCH("; "&amp;AA$6&amp;": ","; "&amp;TRIM($G47)&amp;";")+LEN("; "&amp;AA$6&amp;": "),SEARCH(";","; "&amp;TRIM($G47)&amp;";",SEARCH("; "&amp;AA$6&amp;": ","; "&amp;TRIM($G47)&amp;";")+2)-SEARCH("; "&amp;AA$6&amp;": ","; "&amp;TRIM($G47)&amp;";")-LEN("; "&amp;AA$6&amp;": "))&amp;",")),"Yes",""),""))</f>
        <v/>
      </c>
      <c r="AB47" s="26">
        <f>IF(OR($G47="",AB$6="",AB$7=""),"",IF(ISNUMBER(SEARCH("; "&amp;AB$6&amp;": ","; "&amp;TRIM($G47)&amp;";")),IF(ISNUMBER(SEARCH(", "&amp;AB$7&amp;",",", "&amp;MID("; "&amp;TRIM($G47)&amp;";",SEARCH("; "&amp;AB$6&amp;": ","; "&amp;TRIM($G47)&amp;";")+LEN("; "&amp;AB$6&amp;": "),SEARCH(";","; "&amp;TRIM($G47)&amp;";",SEARCH("; "&amp;AB$6&amp;": ","; "&amp;TRIM($G47)&amp;";")+2)-SEARCH("; "&amp;AB$6&amp;": ","; "&amp;TRIM($G47)&amp;";")-LEN("; "&amp;AB$6&amp;": "))&amp;",")),"Yes",""),""))</f>
        <v/>
      </c>
      <c r="AC47" s="26">
        <f>IF($B47="","",COUNTIF($H47:$AB47,"Yes"))</f>
        <v/>
      </c>
    </row>
    <row r="48">
      <c r="A48" s="21" t="n">
        <v>41</v>
      </c>
      <c r="B48" s="22" t="n"/>
      <c r="C48" s="22" t="n"/>
      <c r="D48" s="23" t="n"/>
      <c r="E48" s="24" t="n"/>
      <c r="F48" s="22" t="n"/>
      <c r="G48" s="25" t="n"/>
      <c r="H48" s="26">
        <f>IF(OR($G48="",H$6="",H$7=""),"",IF(ISNUMBER(SEARCH("; "&amp;H$6&amp;": ","; "&amp;TRIM($G48)&amp;";")),IF(ISNUMBER(SEARCH(", "&amp;H$7&amp;",",", "&amp;MID("; "&amp;TRIM($G48)&amp;";",SEARCH("; "&amp;H$6&amp;": ","; "&amp;TRIM($G48)&amp;";")+LEN("; "&amp;H$6&amp;": "),SEARCH(";","; "&amp;TRIM($G48)&amp;";",SEARCH("; "&amp;H$6&amp;": ","; "&amp;TRIM($G48)&amp;";")+2)-SEARCH("; "&amp;H$6&amp;": ","; "&amp;TRIM($G48)&amp;";")-LEN("; "&amp;H$6&amp;": "))&amp;",")),"Yes",""),""))</f>
        <v/>
      </c>
      <c r="I48" s="26">
        <f>IF(OR($G48="",I$6="",I$7=""),"",IF(ISNUMBER(SEARCH("; "&amp;I$6&amp;": ","; "&amp;TRIM($G48)&amp;";")),IF(ISNUMBER(SEARCH(", "&amp;I$7&amp;",",", "&amp;MID("; "&amp;TRIM($G48)&amp;";",SEARCH("; "&amp;I$6&amp;": ","; "&amp;TRIM($G48)&amp;";")+LEN("; "&amp;I$6&amp;": "),SEARCH(";","; "&amp;TRIM($G48)&amp;";",SEARCH("; "&amp;I$6&amp;": ","; "&amp;TRIM($G48)&amp;";")+2)-SEARCH("; "&amp;I$6&amp;": ","; "&amp;TRIM($G48)&amp;";")-LEN("; "&amp;I$6&amp;": "))&amp;",")),"Yes",""),""))</f>
        <v/>
      </c>
      <c r="J48" s="26">
        <f>IF(OR($G48="",J$6="",J$7=""),"",IF(ISNUMBER(SEARCH("; "&amp;J$6&amp;": ","; "&amp;TRIM($G48)&amp;";")),IF(ISNUMBER(SEARCH(", "&amp;J$7&amp;",",", "&amp;MID("; "&amp;TRIM($G48)&amp;";",SEARCH("; "&amp;J$6&amp;": ","; "&amp;TRIM($G48)&amp;";")+LEN("; "&amp;J$6&amp;": "),SEARCH(";","; "&amp;TRIM($G48)&amp;";",SEARCH("; "&amp;J$6&amp;": ","; "&amp;TRIM($G48)&amp;";")+2)-SEARCH("; "&amp;J$6&amp;": ","; "&amp;TRIM($G48)&amp;";")-LEN("; "&amp;J$6&amp;": "))&amp;",")),"Yes",""),""))</f>
        <v/>
      </c>
      <c r="K48" s="26">
        <f>IF(OR($G48="",K$6="",K$7=""),"",IF(ISNUMBER(SEARCH("; "&amp;K$6&amp;": ","; "&amp;TRIM($G48)&amp;";")),IF(ISNUMBER(SEARCH(", "&amp;K$7&amp;",",", "&amp;MID("; "&amp;TRIM($G48)&amp;";",SEARCH("; "&amp;K$6&amp;": ","; "&amp;TRIM($G48)&amp;";")+LEN("; "&amp;K$6&amp;": "),SEARCH(";","; "&amp;TRIM($G48)&amp;";",SEARCH("; "&amp;K$6&amp;": ","; "&amp;TRIM($G48)&amp;";")+2)-SEARCH("; "&amp;K$6&amp;": ","; "&amp;TRIM($G48)&amp;";")-LEN("; "&amp;K$6&amp;": "))&amp;",")),"Yes",""),""))</f>
        <v/>
      </c>
      <c r="L48" s="26">
        <f>IF(OR($G48="",L$6="",L$7=""),"",IF(ISNUMBER(SEARCH("; "&amp;L$6&amp;": ","; "&amp;TRIM($G48)&amp;";")),IF(ISNUMBER(SEARCH(", "&amp;L$7&amp;",",", "&amp;MID("; "&amp;TRIM($G48)&amp;";",SEARCH("; "&amp;L$6&amp;": ","; "&amp;TRIM($G48)&amp;";")+LEN("; "&amp;L$6&amp;": "),SEARCH(";","; "&amp;TRIM($G48)&amp;";",SEARCH("; "&amp;L$6&amp;": ","; "&amp;TRIM($G48)&amp;";")+2)-SEARCH("; "&amp;L$6&amp;": ","; "&amp;TRIM($G48)&amp;";")-LEN("; "&amp;L$6&amp;": "))&amp;",")),"Yes",""),""))</f>
        <v/>
      </c>
      <c r="M48" s="26">
        <f>IF(OR($G48="",M$6="",M$7=""),"",IF(ISNUMBER(SEARCH("; "&amp;M$6&amp;": ","; "&amp;TRIM($G48)&amp;";")),IF(ISNUMBER(SEARCH(", "&amp;M$7&amp;",",", "&amp;MID("; "&amp;TRIM($G48)&amp;";",SEARCH("; "&amp;M$6&amp;": ","; "&amp;TRIM($G48)&amp;";")+LEN("; "&amp;M$6&amp;": "),SEARCH(";","; "&amp;TRIM($G48)&amp;";",SEARCH("; "&amp;M$6&amp;": ","; "&amp;TRIM($G48)&amp;";")+2)-SEARCH("; "&amp;M$6&amp;": ","; "&amp;TRIM($G48)&amp;";")-LEN("; "&amp;M$6&amp;": "))&amp;",")),"Yes",""),""))</f>
        <v/>
      </c>
      <c r="N48" s="26">
        <f>IF(OR($G48="",N$6="",N$7=""),"",IF(ISNUMBER(SEARCH("; "&amp;N$6&amp;": ","; "&amp;TRIM($G48)&amp;";")),IF(ISNUMBER(SEARCH(", "&amp;N$7&amp;",",", "&amp;MID("; "&amp;TRIM($G48)&amp;";",SEARCH("; "&amp;N$6&amp;": ","; "&amp;TRIM($G48)&amp;";")+LEN("; "&amp;N$6&amp;": "),SEARCH(";","; "&amp;TRIM($G48)&amp;";",SEARCH("; "&amp;N$6&amp;": ","; "&amp;TRIM($G48)&amp;";")+2)-SEARCH("; "&amp;N$6&amp;": ","; "&amp;TRIM($G48)&amp;";")-LEN("; "&amp;N$6&amp;": "))&amp;",")),"Yes",""),""))</f>
        <v/>
      </c>
      <c r="O48" s="26">
        <f>IF(OR($G48="",O$6="",O$7=""),"",IF(ISNUMBER(SEARCH("; "&amp;O$6&amp;": ","; "&amp;TRIM($G48)&amp;";")),IF(ISNUMBER(SEARCH(", "&amp;O$7&amp;",",", "&amp;MID("; "&amp;TRIM($G48)&amp;";",SEARCH("; "&amp;O$6&amp;": ","; "&amp;TRIM($G48)&amp;";")+LEN("; "&amp;O$6&amp;": "),SEARCH(";","; "&amp;TRIM($G48)&amp;";",SEARCH("; "&amp;O$6&amp;": ","; "&amp;TRIM($G48)&amp;";")+2)-SEARCH("; "&amp;O$6&amp;": ","; "&amp;TRIM($G48)&amp;";")-LEN("; "&amp;O$6&amp;": "))&amp;",")),"Yes",""),""))</f>
        <v/>
      </c>
      <c r="P48" s="26">
        <f>IF(OR($G48="",P$6="",P$7=""),"",IF(ISNUMBER(SEARCH("; "&amp;P$6&amp;": ","; "&amp;TRIM($G48)&amp;";")),IF(ISNUMBER(SEARCH(", "&amp;P$7&amp;",",", "&amp;MID("; "&amp;TRIM($G48)&amp;";",SEARCH("; "&amp;P$6&amp;": ","; "&amp;TRIM($G48)&amp;";")+LEN("; "&amp;P$6&amp;": "),SEARCH(";","; "&amp;TRIM($G48)&amp;";",SEARCH("; "&amp;P$6&amp;": ","; "&amp;TRIM($G48)&amp;";")+2)-SEARCH("; "&amp;P$6&amp;": ","; "&amp;TRIM($G48)&amp;";")-LEN("; "&amp;P$6&amp;": "))&amp;",")),"Yes",""),""))</f>
        <v/>
      </c>
      <c r="Q48" s="26">
        <f>IF(OR($G48="",Q$6="",Q$7=""),"",IF(ISNUMBER(SEARCH("; "&amp;Q$6&amp;": ","; "&amp;TRIM($G48)&amp;";")),IF(ISNUMBER(SEARCH(", "&amp;Q$7&amp;",",", "&amp;MID("; "&amp;TRIM($G48)&amp;";",SEARCH("; "&amp;Q$6&amp;": ","; "&amp;TRIM($G48)&amp;";")+LEN("; "&amp;Q$6&amp;": "),SEARCH(";","; "&amp;TRIM($G48)&amp;";",SEARCH("; "&amp;Q$6&amp;": ","; "&amp;TRIM($G48)&amp;";")+2)-SEARCH("; "&amp;Q$6&amp;": ","; "&amp;TRIM($G48)&amp;";")-LEN("; "&amp;Q$6&amp;": "))&amp;",")),"Yes",""),""))</f>
        <v/>
      </c>
      <c r="R48" s="26">
        <f>IF(OR($G48="",R$6="",R$7=""),"",IF(ISNUMBER(SEARCH("; "&amp;R$6&amp;": ","; "&amp;TRIM($G48)&amp;";")),IF(ISNUMBER(SEARCH(", "&amp;R$7&amp;",",", "&amp;MID("; "&amp;TRIM($G48)&amp;";",SEARCH("; "&amp;R$6&amp;": ","; "&amp;TRIM($G48)&amp;";")+LEN("; "&amp;R$6&amp;": "),SEARCH(";","; "&amp;TRIM($G48)&amp;";",SEARCH("; "&amp;R$6&amp;": ","; "&amp;TRIM($G48)&amp;";")+2)-SEARCH("; "&amp;R$6&amp;": ","; "&amp;TRIM($G48)&amp;";")-LEN("; "&amp;R$6&amp;": "))&amp;",")),"Yes",""),""))</f>
        <v/>
      </c>
      <c r="S48" s="26">
        <f>IF(OR($G48="",S$6="",S$7=""),"",IF(ISNUMBER(SEARCH("; "&amp;S$6&amp;": ","; "&amp;TRIM($G48)&amp;";")),IF(ISNUMBER(SEARCH(", "&amp;S$7&amp;",",", "&amp;MID("; "&amp;TRIM($G48)&amp;";",SEARCH("; "&amp;S$6&amp;": ","; "&amp;TRIM($G48)&amp;";")+LEN("; "&amp;S$6&amp;": "),SEARCH(";","; "&amp;TRIM($G48)&amp;";",SEARCH("; "&amp;S$6&amp;": ","; "&amp;TRIM($G48)&amp;";")+2)-SEARCH("; "&amp;S$6&amp;": ","; "&amp;TRIM($G48)&amp;";")-LEN("; "&amp;S$6&amp;": "))&amp;",")),"Yes",""),""))</f>
        <v/>
      </c>
      <c r="T48" s="26">
        <f>IF(OR($G48="",T$6="",T$7=""),"",IF(ISNUMBER(SEARCH("; "&amp;T$6&amp;": ","; "&amp;TRIM($G48)&amp;";")),IF(ISNUMBER(SEARCH(", "&amp;T$7&amp;",",", "&amp;MID("; "&amp;TRIM($G48)&amp;";",SEARCH("; "&amp;T$6&amp;": ","; "&amp;TRIM($G48)&amp;";")+LEN("; "&amp;T$6&amp;": "),SEARCH(";","; "&amp;TRIM($G48)&amp;";",SEARCH("; "&amp;T$6&amp;": ","; "&amp;TRIM($G48)&amp;";")+2)-SEARCH("; "&amp;T$6&amp;": ","; "&amp;TRIM($G48)&amp;";")-LEN("; "&amp;T$6&amp;": "))&amp;",")),"Yes",""),""))</f>
        <v/>
      </c>
      <c r="U48" s="26">
        <f>IF(OR($G48="",U$6="",U$7=""),"",IF(ISNUMBER(SEARCH("; "&amp;U$6&amp;": ","; "&amp;TRIM($G48)&amp;";")),IF(ISNUMBER(SEARCH(", "&amp;U$7&amp;",",", "&amp;MID("; "&amp;TRIM($G48)&amp;";",SEARCH("; "&amp;U$6&amp;": ","; "&amp;TRIM($G48)&amp;";")+LEN("; "&amp;U$6&amp;": "),SEARCH(";","; "&amp;TRIM($G48)&amp;";",SEARCH("; "&amp;U$6&amp;": ","; "&amp;TRIM($G48)&amp;";")+2)-SEARCH("; "&amp;U$6&amp;": ","; "&amp;TRIM($G48)&amp;";")-LEN("; "&amp;U$6&amp;": "))&amp;",")),"Yes",""),""))</f>
        <v/>
      </c>
      <c r="V48" s="26">
        <f>IF(OR($G48="",V$6="",V$7=""),"",IF(ISNUMBER(SEARCH("; "&amp;V$6&amp;": ","; "&amp;TRIM($G48)&amp;";")),IF(ISNUMBER(SEARCH(", "&amp;V$7&amp;",",", "&amp;MID("; "&amp;TRIM($G48)&amp;";",SEARCH("; "&amp;V$6&amp;": ","; "&amp;TRIM($G48)&amp;";")+LEN("; "&amp;V$6&amp;": "),SEARCH(";","; "&amp;TRIM($G48)&amp;";",SEARCH("; "&amp;V$6&amp;": ","; "&amp;TRIM($G48)&amp;";")+2)-SEARCH("; "&amp;V$6&amp;": ","; "&amp;TRIM($G48)&amp;";")-LEN("; "&amp;V$6&amp;": "))&amp;",")),"Yes",""),""))</f>
        <v/>
      </c>
      <c r="W48" s="26">
        <f>IF(OR($G48="",W$6="",W$7=""),"",IF(ISNUMBER(SEARCH("; "&amp;W$6&amp;": ","; "&amp;TRIM($G48)&amp;";")),IF(ISNUMBER(SEARCH(", "&amp;W$7&amp;",",", "&amp;MID("; "&amp;TRIM($G48)&amp;";",SEARCH("; "&amp;W$6&amp;": ","; "&amp;TRIM($G48)&amp;";")+LEN("; "&amp;W$6&amp;": "),SEARCH(";","; "&amp;TRIM($G48)&amp;";",SEARCH("; "&amp;W$6&amp;": ","; "&amp;TRIM($G48)&amp;";")+2)-SEARCH("; "&amp;W$6&amp;": ","; "&amp;TRIM($G48)&amp;";")-LEN("; "&amp;W$6&amp;": "))&amp;",")),"Yes",""),""))</f>
        <v/>
      </c>
      <c r="X48" s="26">
        <f>IF(OR($G48="",X$6="",X$7=""),"",IF(ISNUMBER(SEARCH("; "&amp;X$6&amp;": ","; "&amp;TRIM($G48)&amp;";")),IF(ISNUMBER(SEARCH(", "&amp;X$7&amp;",",", "&amp;MID("; "&amp;TRIM($G48)&amp;";",SEARCH("; "&amp;X$6&amp;": ","; "&amp;TRIM($G48)&amp;";")+LEN("; "&amp;X$6&amp;": "),SEARCH(";","; "&amp;TRIM($G48)&amp;";",SEARCH("; "&amp;X$6&amp;": ","; "&amp;TRIM($G48)&amp;";")+2)-SEARCH("; "&amp;X$6&amp;": ","; "&amp;TRIM($G48)&amp;";")-LEN("; "&amp;X$6&amp;": "))&amp;",")),"Yes",""),""))</f>
        <v/>
      </c>
      <c r="Y48" s="26">
        <f>IF(OR($G48="",Y$6="",Y$7=""),"",IF(ISNUMBER(SEARCH("; "&amp;Y$6&amp;": ","; "&amp;TRIM($G48)&amp;";")),IF(ISNUMBER(SEARCH(", "&amp;Y$7&amp;",",", "&amp;MID("; "&amp;TRIM($G48)&amp;";",SEARCH("; "&amp;Y$6&amp;": ","; "&amp;TRIM($G48)&amp;";")+LEN("; "&amp;Y$6&amp;": "),SEARCH(";","; "&amp;TRIM($G48)&amp;";",SEARCH("; "&amp;Y$6&amp;": ","; "&amp;TRIM($G48)&amp;";")+2)-SEARCH("; "&amp;Y$6&amp;": ","; "&amp;TRIM($G48)&amp;";")-LEN("; "&amp;Y$6&amp;": "))&amp;",")),"Yes",""),""))</f>
        <v/>
      </c>
      <c r="Z48" s="26">
        <f>IF(OR($G48="",Z$6="",Z$7=""),"",IF(ISNUMBER(SEARCH("; "&amp;Z$6&amp;": ","; "&amp;TRIM($G48)&amp;";")),IF(ISNUMBER(SEARCH(", "&amp;Z$7&amp;",",", "&amp;MID("; "&amp;TRIM($G48)&amp;";",SEARCH("; "&amp;Z$6&amp;": ","; "&amp;TRIM($G48)&amp;";")+LEN("; "&amp;Z$6&amp;": "),SEARCH(";","; "&amp;TRIM($G48)&amp;";",SEARCH("; "&amp;Z$6&amp;": ","; "&amp;TRIM($G48)&amp;";")+2)-SEARCH("; "&amp;Z$6&amp;": ","; "&amp;TRIM($G48)&amp;";")-LEN("; "&amp;Z$6&amp;": "))&amp;",")),"Yes",""),""))</f>
        <v/>
      </c>
      <c r="AA48" s="26">
        <f>IF(OR($G48="",AA$6="",AA$7=""),"",IF(ISNUMBER(SEARCH("; "&amp;AA$6&amp;": ","; "&amp;TRIM($G48)&amp;";")),IF(ISNUMBER(SEARCH(", "&amp;AA$7&amp;",",", "&amp;MID("; "&amp;TRIM($G48)&amp;";",SEARCH("; "&amp;AA$6&amp;": ","; "&amp;TRIM($G48)&amp;";")+LEN("; "&amp;AA$6&amp;": "),SEARCH(";","; "&amp;TRIM($G48)&amp;";",SEARCH("; "&amp;AA$6&amp;": ","; "&amp;TRIM($G48)&amp;";")+2)-SEARCH("; "&amp;AA$6&amp;": ","; "&amp;TRIM($G48)&amp;";")-LEN("; "&amp;AA$6&amp;": "))&amp;",")),"Yes",""),""))</f>
        <v/>
      </c>
      <c r="AB48" s="26">
        <f>IF(OR($G48="",AB$6="",AB$7=""),"",IF(ISNUMBER(SEARCH("; "&amp;AB$6&amp;": ","; "&amp;TRIM($G48)&amp;";")),IF(ISNUMBER(SEARCH(", "&amp;AB$7&amp;",",", "&amp;MID("; "&amp;TRIM($G48)&amp;";",SEARCH("; "&amp;AB$6&amp;": ","; "&amp;TRIM($G48)&amp;";")+LEN("; "&amp;AB$6&amp;": "),SEARCH(";","; "&amp;TRIM($G48)&amp;";",SEARCH("; "&amp;AB$6&amp;": ","; "&amp;TRIM($G48)&amp;";")+2)-SEARCH("; "&amp;AB$6&amp;": ","; "&amp;TRIM($G48)&amp;";")-LEN("; "&amp;AB$6&amp;": "))&amp;",")),"Yes",""),""))</f>
        <v/>
      </c>
      <c r="AC48" s="26">
        <f>IF($B48="","",COUNTIF($H48:$AB48,"Yes"))</f>
        <v/>
      </c>
    </row>
    <row r="49">
      <c r="A49" s="21" t="n">
        <v>42</v>
      </c>
      <c r="B49" s="22" t="n"/>
      <c r="C49" s="22" t="n"/>
      <c r="D49" s="23" t="n"/>
      <c r="E49" s="24" t="n"/>
      <c r="F49" s="22" t="n"/>
      <c r="G49" s="25" t="n"/>
      <c r="H49" s="26">
        <f>IF(OR($G49="",H$6="",H$7=""),"",IF(ISNUMBER(SEARCH("; "&amp;H$6&amp;": ","; "&amp;TRIM($G49)&amp;";")),IF(ISNUMBER(SEARCH(", "&amp;H$7&amp;",",", "&amp;MID("; "&amp;TRIM($G49)&amp;";",SEARCH("; "&amp;H$6&amp;": ","; "&amp;TRIM($G49)&amp;";")+LEN("; "&amp;H$6&amp;": "),SEARCH(";","; "&amp;TRIM($G49)&amp;";",SEARCH("; "&amp;H$6&amp;": ","; "&amp;TRIM($G49)&amp;";")+2)-SEARCH("; "&amp;H$6&amp;": ","; "&amp;TRIM($G49)&amp;";")-LEN("; "&amp;H$6&amp;": "))&amp;",")),"Yes",""),""))</f>
        <v/>
      </c>
      <c r="I49" s="26">
        <f>IF(OR($G49="",I$6="",I$7=""),"",IF(ISNUMBER(SEARCH("; "&amp;I$6&amp;": ","; "&amp;TRIM($G49)&amp;";")),IF(ISNUMBER(SEARCH(", "&amp;I$7&amp;",",", "&amp;MID("; "&amp;TRIM($G49)&amp;";",SEARCH("; "&amp;I$6&amp;": ","; "&amp;TRIM($G49)&amp;";")+LEN("; "&amp;I$6&amp;": "),SEARCH(";","; "&amp;TRIM($G49)&amp;";",SEARCH("; "&amp;I$6&amp;": ","; "&amp;TRIM($G49)&amp;";")+2)-SEARCH("; "&amp;I$6&amp;": ","; "&amp;TRIM($G49)&amp;";")-LEN("; "&amp;I$6&amp;": "))&amp;",")),"Yes",""),""))</f>
        <v/>
      </c>
      <c r="J49" s="26">
        <f>IF(OR($G49="",J$6="",J$7=""),"",IF(ISNUMBER(SEARCH("; "&amp;J$6&amp;": ","; "&amp;TRIM($G49)&amp;";")),IF(ISNUMBER(SEARCH(", "&amp;J$7&amp;",",", "&amp;MID("; "&amp;TRIM($G49)&amp;";",SEARCH("; "&amp;J$6&amp;": ","; "&amp;TRIM($G49)&amp;";")+LEN("; "&amp;J$6&amp;": "),SEARCH(";","; "&amp;TRIM($G49)&amp;";",SEARCH("; "&amp;J$6&amp;": ","; "&amp;TRIM($G49)&amp;";")+2)-SEARCH("; "&amp;J$6&amp;": ","; "&amp;TRIM($G49)&amp;";")-LEN("; "&amp;J$6&amp;": "))&amp;",")),"Yes",""),""))</f>
        <v/>
      </c>
      <c r="K49" s="26">
        <f>IF(OR($G49="",K$6="",K$7=""),"",IF(ISNUMBER(SEARCH("; "&amp;K$6&amp;": ","; "&amp;TRIM($G49)&amp;";")),IF(ISNUMBER(SEARCH(", "&amp;K$7&amp;",",", "&amp;MID("; "&amp;TRIM($G49)&amp;";",SEARCH("; "&amp;K$6&amp;": ","; "&amp;TRIM($G49)&amp;";")+LEN("; "&amp;K$6&amp;": "),SEARCH(";","; "&amp;TRIM($G49)&amp;";",SEARCH("; "&amp;K$6&amp;": ","; "&amp;TRIM($G49)&amp;";")+2)-SEARCH("; "&amp;K$6&amp;": ","; "&amp;TRIM($G49)&amp;";")-LEN("; "&amp;K$6&amp;": "))&amp;",")),"Yes",""),""))</f>
        <v/>
      </c>
      <c r="L49" s="26">
        <f>IF(OR($G49="",L$6="",L$7=""),"",IF(ISNUMBER(SEARCH("; "&amp;L$6&amp;": ","; "&amp;TRIM($G49)&amp;";")),IF(ISNUMBER(SEARCH(", "&amp;L$7&amp;",",", "&amp;MID("; "&amp;TRIM($G49)&amp;";",SEARCH("; "&amp;L$6&amp;": ","; "&amp;TRIM($G49)&amp;";")+LEN("; "&amp;L$6&amp;": "),SEARCH(";","; "&amp;TRIM($G49)&amp;";",SEARCH("; "&amp;L$6&amp;": ","; "&amp;TRIM($G49)&amp;";")+2)-SEARCH("; "&amp;L$6&amp;": ","; "&amp;TRIM($G49)&amp;";")-LEN("; "&amp;L$6&amp;": "))&amp;",")),"Yes",""),""))</f>
        <v/>
      </c>
      <c r="M49" s="26">
        <f>IF(OR($G49="",M$6="",M$7=""),"",IF(ISNUMBER(SEARCH("; "&amp;M$6&amp;": ","; "&amp;TRIM($G49)&amp;";")),IF(ISNUMBER(SEARCH(", "&amp;M$7&amp;",",", "&amp;MID("; "&amp;TRIM($G49)&amp;";",SEARCH("; "&amp;M$6&amp;": ","; "&amp;TRIM($G49)&amp;";")+LEN("; "&amp;M$6&amp;": "),SEARCH(";","; "&amp;TRIM($G49)&amp;";",SEARCH("; "&amp;M$6&amp;": ","; "&amp;TRIM($G49)&amp;";")+2)-SEARCH("; "&amp;M$6&amp;": ","; "&amp;TRIM($G49)&amp;";")-LEN("; "&amp;M$6&amp;": "))&amp;",")),"Yes",""),""))</f>
        <v/>
      </c>
      <c r="N49" s="26">
        <f>IF(OR($G49="",N$6="",N$7=""),"",IF(ISNUMBER(SEARCH("; "&amp;N$6&amp;": ","; "&amp;TRIM($G49)&amp;";")),IF(ISNUMBER(SEARCH(", "&amp;N$7&amp;",",", "&amp;MID("; "&amp;TRIM($G49)&amp;";",SEARCH("; "&amp;N$6&amp;": ","; "&amp;TRIM($G49)&amp;";")+LEN("; "&amp;N$6&amp;": "),SEARCH(";","; "&amp;TRIM($G49)&amp;";",SEARCH("; "&amp;N$6&amp;": ","; "&amp;TRIM($G49)&amp;";")+2)-SEARCH("; "&amp;N$6&amp;": ","; "&amp;TRIM($G49)&amp;";")-LEN("; "&amp;N$6&amp;": "))&amp;",")),"Yes",""),""))</f>
        <v/>
      </c>
      <c r="O49" s="26">
        <f>IF(OR($G49="",O$6="",O$7=""),"",IF(ISNUMBER(SEARCH("; "&amp;O$6&amp;": ","; "&amp;TRIM($G49)&amp;";")),IF(ISNUMBER(SEARCH(", "&amp;O$7&amp;",",", "&amp;MID("; "&amp;TRIM($G49)&amp;";",SEARCH("; "&amp;O$6&amp;": ","; "&amp;TRIM($G49)&amp;";")+LEN("; "&amp;O$6&amp;": "),SEARCH(";","; "&amp;TRIM($G49)&amp;";",SEARCH("; "&amp;O$6&amp;": ","; "&amp;TRIM($G49)&amp;";")+2)-SEARCH("; "&amp;O$6&amp;": ","; "&amp;TRIM($G49)&amp;";")-LEN("; "&amp;O$6&amp;": "))&amp;",")),"Yes",""),""))</f>
        <v/>
      </c>
      <c r="P49" s="26">
        <f>IF(OR($G49="",P$6="",P$7=""),"",IF(ISNUMBER(SEARCH("; "&amp;P$6&amp;": ","; "&amp;TRIM($G49)&amp;";")),IF(ISNUMBER(SEARCH(", "&amp;P$7&amp;",",", "&amp;MID("; "&amp;TRIM($G49)&amp;";",SEARCH("; "&amp;P$6&amp;": ","; "&amp;TRIM($G49)&amp;";")+LEN("; "&amp;P$6&amp;": "),SEARCH(";","; "&amp;TRIM($G49)&amp;";",SEARCH("; "&amp;P$6&amp;": ","; "&amp;TRIM($G49)&amp;";")+2)-SEARCH("; "&amp;P$6&amp;": ","; "&amp;TRIM($G49)&amp;";")-LEN("; "&amp;P$6&amp;": "))&amp;",")),"Yes",""),""))</f>
        <v/>
      </c>
      <c r="Q49" s="26">
        <f>IF(OR($G49="",Q$6="",Q$7=""),"",IF(ISNUMBER(SEARCH("; "&amp;Q$6&amp;": ","; "&amp;TRIM($G49)&amp;";")),IF(ISNUMBER(SEARCH(", "&amp;Q$7&amp;",",", "&amp;MID("; "&amp;TRIM($G49)&amp;";",SEARCH("; "&amp;Q$6&amp;": ","; "&amp;TRIM($G49)&amp;";")+LEN("; "&amp;Q$6&amp;": "),SEARCH(";","; "&amp;TRIM($G49)&amp;";",SEARCH("; "&amp;Q$6&amp;": ","; "&amp;TRIM($G49)&amp;";")+2)-SEARCH("; "&amp;Q$6&amp;": ","; "&amp;TRIM($G49)&amp;";")-LEN("; "&amp;Q$6&amp;": "))&amp;",")),"Yes",""),""))</f>
        <v/>
      </c>
      <c r="R49" s="26">
        <f>IF(OR($G49="",R$6="",R$7=""),"",IF(ISNUMBER(SEARCH("; "&amp;R$6&amp;": ","; "&amp;TRIM($G49)&amp;";")),IF(ISNUMBER(SEARCH(", "&amp;R$7&amp;",",", "&amp;MID("; "&amp;TRIM($G49)&amp;";",SEARCH("; "&amp;R$6&amp;": ","; "&amp;TRIM($G49)&amp;";")+LEN("; "&amp;R$6&amp;": "),SEARCH(";","; "&amp;TRIM($G49)&amp;";",SEARCH("; "&amp;R$6&amp;": ","; "&amp;TRIM($G49)&amp;";")+2)-SEARCH("; "&amp;R$6&amp;": ","; "&amp;TRIM($G49)&amp;";")-LEN("; "&amp;R$6&amp;": "))&amp;",")),"Yes",""),""))</f>
        <v/>
      </c>
      <c r="S49" s="26">
        <f>IF(OR($G49="",S$6="",S$7=""),"",IF(ISNUMBER(SEARCH("; "&amp;S$6&amp;": ","; "&amp;TRIM($G49)&amp;";")),IF(ISNUMBER(SEARCH(", "&amp;S$7&amp;",",", "&amp;MID("; "&amp;TRIM($G49)&amp;";",SEARCH("; "&amp;S$6&amp;": ","; "&amp;TRIM($G49)&amp;";")+LEN("; "&amp;S$6&amp;": "),SEARCH(";","; "&amp;TRIM($G49)&amp;";",SEARCH("; "&amp;S$6&amp;": ","; "&amp;TRIM($G49)&amp;";")+2)-SEARCH("; "&amp;S$6&amp;": ","; "&amp;TRIM($G49)&amp;";")-LEN("; "&amp;S$6&amp;": "))&amp;",")),"Yes",""),""))</f>
        <v/>
      </c>
      <c r="T49" s="26">
        <f>IF(OR($G49="",T$6="",T$7=""),"",IF(ISNUMBER(SEARCH("; "&amp;T$6&amp;": ","; "&amp;TRIM($G49)&amp;";")),IF(ISNUMBER(SEARCH(", "&amp;T$7&amp;",",", "&amp;MID("; "&amp;TRIM($G49)&amp;";",SEARCH("; "&amp;T$6&amp;": ","; "&amp;TRIM($G49)&amp;";")+LEN("; "&amp;T$6&amp;": "),SEARCH(";","; "&amp;TRIM($G49)&amp;";",SEARCH("; "&amp;T$6&amp;": ","; "&amp;TRIM($G49)&amp;";")+2)-SEARCH("; "&amp;T$6&amp;": ","; "&amp;TRIM($G49)&amp;";")-LEN("; "&amp;T$6&amp;": "))&amp;",")),"Yes",""),""))</f>
        <v/>
      </c>
      <c r="U49" s="26">
        <f>IF(OR($G49="",U$6="",U$7=""),"",IF(ISNUMBER(SEARCH("; "&amp;U$6&amp;": ","; "&amp;TRIM($G49)&amp;";")),IF(ISNUMBER(SEARCH(", "&amp;U$7&amp;",",", "&amp;MID("; "&amp;TRIM($G49)&amp;";",SEARCH("; "&amp;U$6&amp;": ","; "&amp;TRIM($G49)&amp;";")+LEN("; "&amp;U$6&amp;": "),SEARCH(";","; "&amp;TRIM($G49)&amp;";",SEARCH("; "&amp;U$6&amp;": ","; "&amp;TRIM($G49)&amp;";")+2)-SEARCH("; "&amp;U$6&amp;": ","; "&amp;TRIM($G49)&amp;";")-LEN("; "&amp;U$6&amp;": "))&amp;",")),"Yes",""),""))</f>
        <v/>
      </c>
      <c r="V49" s="26">
        <f>IF(OR($G49="",V$6="",V$7=""),"",IF(ISNUMBER(SEARCH("; "&amp;V$6&amp;": ","; "&amp;TRIM($G49)&amp;";")),IF(ISNUMBER(SEARCH(", "&amp;V$7&amp;",",", "&amp;MID("; "&amp;TRIM($G49)&amp;";",SEARCH("; "&amp;V$6&amp;": ","; "&amp;TRIM($G49)&amp;";")+LEN("; "&amp;V$6&amp;": "),SEARCH(";","; "&amp;TRIM($G49)&amp;";",SEARCH("; "&amp;V$6&amp;": ","; "&amp;TRIM($G49)&amp;";")+2)-SEARCH("; "&amp;V$6&amp;": ","; "&amp;TRIM($G49)&amp;";")-LEN("; "&amp;V$6&amp;": "))&amp;",")),"Yes",""),""))</f>
        <v/>
      </c>
      <c r="W49" s="26">
        <f>IF(OR($G49="",W$6="",W$7=""),"",IF(ISNUMBER(SEARCH("; "&amp;W$6&amp;": ","; "&amp;TRIM($G49)&amp;";")),IF(ISNUMBER(SEARCH(", "&amp;W$7&amp;",",", "&amp;MID("; "&amp;TRIM($G49)&amp;";",SEARCH("; "&amp;W$6&amp;": ","; "&amp;TRIM($G49)&amp;";")+LEN("; "&amp;W$6&amp;": "),SEARCH(";","; "&amp;TRIM($G49)&amp;";",SEARCH("; "&amp;W$6&amp;": ","; "&amp;TRIM($G49)&amp;";")+2)-SEARCH("; "&amp;W$6&amp;": ","; "&amp;TRIM($G49)&amp;";")-LEN("; "&amp;W$6&amp;": "))&amp;",")),"Yes",""),""))</f>
        <v/>
      </c>
      <c r="X49" s="26">
        <f>IF(OR($G49="",X$6="",X$7=""),"",IF(ISNUMBER(SEARCH("; "&amp;X$6&amp;": ","; "&amp;TRIM($G49)&amp;";")),IF(ISNUMBER(SEARCH(", "&amp;X$7&amp;",",", "&amp;MID("; "&amp;TRIM($G49)&amp;";",SEARCH("; "&amp;X$6&amp;": ","; "&amp;TRIM($G49)&amp;";")+LEN("; "&amp;X$6&amp;": "),SEARCH(";","; "&amp;TRIM($G49)&amp;";",SEARCH("; "&amp;X$6&amp;": ","; "&amp;TRIM($G49)&amp;";")+2)-SEARCH("; "&amp;X$6&amp;": ","; "&amp;TRIM($G49)&amp;";")-LEN("; "&amp;X$6&amp;": "))&amp;",")),"Yes",""),""))</f>
        <v/>
      </c>
      <c r="Y49" s="26">
        <f>IF(OR($G49="",Y$6="",Y$7=""),"",IF(ISNUMBER(SEARCH("; "&amp;Y$6&amp;": ","; "&amp;TRIM($G49)&amp;";")),IF(ISNUMBER(SEARCH(", "&amp;Y$7&amp;",",", "&amp;MID("; "&amp;TRIM($G49)&amp;";",SEARCH("; "&amp;Y$6&amp;": ","; "&amp;TRIM($G49)&amp;";")+LEN("; "&amp;Y$6&amp;": "),SEARCH(";","; "&amp;TRIM($G49)&amp;";",SEARCH("; "&amp;Y$6&amp;": ","; "&amp;TRIM($G49)&amp;";")+2)-SEARCH("; "&amp;Y$6&amp;": ","; "&amp;TRIM($G49)&amp;";")-LEN("; "&amp;Y$6&amp;": "))&amp;",")),"Yes",""),""))</f>
        <v/>
      </c>
      <c r="Z49" s="26">
        <f>IF(OR($G49="",Z$6="",Z$7=""),"",IF(ISNUMBER(SEARCH("; "&amp;Z$6&amp;": ","; "&amp;TRIM($G49)&amp;";")),IF(ISNUMBER(SEARCH(", "&amp;Z$7&amp;",",", "&amp;MID("; "&amp;TRIM($G49)&amp;";",SEARCH("; "&amp;Z$6&amp;": ","; "&amp;TRIM($G49)&amp;";")+LEN("; "&amp;Z$6&amp;": "),SEARCH(";","; "&amp;TRIM($G49)&amp;";",SEARCH("; "&amp;Z$6&amp;": ","; "&amp;TRIM($G49)&amp;";")+2)-SEARCH("; "&amp;Z$6&amp;": ","; "&amp;TRIM($G49)&amp;";")-LEN("; "&amp;Z$6&amp;": "))&amp;",")),"Yes",""),""))</f>
        <v/>
      </c>
      <c r="AA49" s="26">
        <f>IF(OR($G49="",AA$6="",AA$7=""),"",IF(ISNUMBER(SEARCH("; "&amp;AA$6&amp;": ","; "&amp;TRIM($G49)&amp;";")),IF(ISNUMBER(SEARCH(", "&amp;AA$7&amp;",",", "&amp;MID("; "&amp;TRIM($G49)&amp;";",SEARCH("; "&amp;AA$6&amp;": ","; "&amp;TRIM($G49)&amp;";")+LEN("; "&amp;AA$6&amp;": "),SEARCH(";","; "&amp;TRIM($G49)&amp;";",SEARCH("; "&amp;AA$6&amp;": ","; "&amp;TRIM($G49)&amp;";")+2)-SEARCH("; "&amp;AA$6&amp;": ","; "&amp;TRIM($G49)&amp;";")-LEN("; "&amp;AA$6&amp;": "))&amp;",")),"Yes",""),""))</f>
        <v/>
      </c>
      <c r="AB49" s="26">
        <f>IF(OR($G49="",AB$6="",AB$7=""),"",IF(ISNUMBER(SEARCH("; "&amp;AB$6&amp;": ","; "&amp;TRIM($G49)&amp;";")),IF(ISNUMBER(SEARCH(", "&amp;AB$7&amp;",",", "&amp;MID("; "&amp;TRIM($G49)&amp;";",SEARCH("; "&amp;AB$6&amp;": ","; "&amp;TRIM($G49)&amp;";")+LEN("; "&amp;AB$6&amp;": "),SEARCH(";","; "&amp;TRIM($G49)&amp;";",SEARCH("; "&amp;AB$6&amp;": ","; "&amp;TRIM($G49)&amp;";")+2)-SEARCH("; "&amp;AB$6&amp;": ","; "&amp;TRIM($G49)&amp;";")-LEN("; "&amp;AB$6&amp;": "))&amp;",")),"Yes",""),""))</f>
        <v/>
      </c>
      <c r="AC49" s="26">
        <f>IF($B49="","",COUNTIF($H49:$AB49,"Yes"))</f>
        <v/>
      </c>
    </row>
    <row r="50">
      <c r="A50" s="21" t="n">
        <v>43</v>
      </c>
      <c r="B50" s="22" t="n"/>
      <c r="C50" s="22" t="n"/>
      <c r="D50" s="23" t="n"/>
      <c r="E50" s="24" t="n"/>
      <c r="F50" s="22" t="n"/>
      <c r="G50" s="25" t="n"/>
      <c r="H50" s="26">
        <f>IF(OR($G50="",H$6="",H$7=""),"",IF(ISNUMBER(SEARCH("; "&amp;H$6&amp;": ","; "&amp;TRIM($G50)&amp;";")),IF(ISNUMBER(SEARCH(", "&amp;H$7&amp;",",", "&amp;MID("; "&amp;TRIM($G50)&amp;";",SEARCH("; "&amp;H$6&amp;": ","; "&amp;TRIM($G50)&amp;";")+LEN("; "&amp;H$6&amp;": "),SEARCH(";","; "&amp;TRIM($G50)&amp;";",SEARCH("; "&amp;H$6&amp;": ","; "&amp;TRIM($G50)&amp;";")+2)-SEARCH("; "&amp;H$6&amp;": ","; "&amp;TRIM($G50)&amp;";")-LEN("; "&amp;H$6&amp;": "))&amp;",")),"Yes",""),""))</f>
        <v/>
      </c>
      <c r="I50" s="26">
        <f>IF(OR($G50="",I$6="",I$7=""),"",IF(ISNUMBER(SEARCH("; "&amp;I$6&amp;": ","; "&amp;TRIM($G50)&amp;";")),IF(ISNUMBER(SEARCH(", "&amp;I$7&amp;",",", "&amp;MID("; "&amp;TRIM($G50)&amp;";",SEARCH("; "&amp;I$6&amp;": ","; "&amp;TRIM($G50)&amp;";")+LEN("; "&amp;I$6&amp;": "),SEARCH(";","; "&amp;TRIM($G50)&amp;";",SEARCH("; "&amp;I$6&amp;": ","; "&amp;TRIM($G50)&amp;";")+2)-SEARCH("; "&amp;I$6&amp;": ","; "&amp;TRIM($G50)&amp;";")-LEN("; "&amp;I$6&amp;": "))&amp;",")),"Yes",""),""))</f>
        <v/>
      </c>
      <c r="J50" s="26">
        <f>IF(OR($G50="",J$6="",J$7=""),"",IF(ISNUMBER(SEARCH("; "&amp;J$6&amp;": ","; "&amp;TRIM($G50)&amp;";")),IF(ISNUMBER(SEARCH(", "&amp;J$7&amp;",",", "&amp;MID("; "&amp;TRIM($G50)&amp;";",SEARCH("; "&amp;J$6&amp;": ","; "&amp;TRIM($G50)&amp;";")+LEN("; "&amp;J$6&amp;": "),SEARCH(";","; "&amp;TRIM($G50)&amp;";",SEARCH("; "&amp;J$6&amp;": ","; "&amp;TRIM($G50)&amp;";")+2)-SEARCH("; "&amp;J$6&amp;": ","; "&amp;TRIM($G50)&amp;";")-LEN("; "&amp;J$6&amp;": "))&amp;",")),"Yes",""),""))</f>
        <v/>
      </c>
      <c r="K50" s="26">
        <f>IF(OR($G50="",K$6="",K$7=""),"",IF(ISNUMBER(SEARCH("; "&amp;K$6&amp;": ","; "&amp;TRIM($G50)&amp;";")),IF(ISNUMBER(SEARCH(", "&amp;K$7&amp;",",", "&amp;MID("; "&amp;TRIM($G50)&amp;";",SEARCH("; "&amp;K$6&amp;": ","; "&amp;TRIM($G50)&amp;";")+LEN("; "&amp;K$6&amp;": "),SEARCH(";","; "&amp;TRIM($G50)&amp;";",SEARCH("; "&amp;K$6&amp;": ","; "&amp;TRIM($G50)&amp;";")+2)-SEARCH("; "&amp;K$6&amp;": ","; "&amp;TRIM($G50)&amp;";")-LEN("; "&amp;K$6&amp;": "))&amp;",")),"Yes",""),""))</f>
        <v/>
      </c>
      <c r="L50" s="26">
        <f>IF(OR($G50="",L$6="",L$7=""),"",IF(ISNUMBER(SEARCH("; "&amp;L$6&amp;": ","; "&amp;TRIM($G50)&amp;";")),IF(ISNUMBER(SEARCH(", "&amp;L$7&amp;",",", "&amp;MID("; "&amp;TRIM($G50)&amp;";",SEARCH("; "&amp;L$6&amp;": ","; "&amp;TRIM($G50)&amp;";")+LEN("; "&amp;L$6&amp;": "),SEARCH(";","; "&amp;TRIM($G50)&amp;";",SEARCH("; "&amp;L$6&amp;": ","; "&amp;TRIM($G50)&amp;";")+2)-SEARCH("; "&amp;L$6&amp;": ","; "&amp;TRIM($G50)&amp;";")-LEN("; "&amp;L$6&amp;": "))&amp;",")),"Yes",""),""))</f>
        <v/>
      </c>
      <c r="M50" s="26">
        <f>IF(OR($G50="",M$6="",M$7=""),"",IF(ISNUMBER(SEARCH("; "&amp;M$6&amp;": ","; "&amp;TRIM($G50)&amp;";")),IF(ISNUMBER(SEARCH(", "&amp;M$7&amp;",",", "&amp;MID("; "&amp;TRIM($G50)&amp;";",SEARCH("; "&amp;M$6&amp;": ","; "&amp;TRIM($G50)&amp;";")+LEN("; "&amp;M$6&amp;": "),SEARCH(";","; "&amp;TRIM($G50)&amp;";",SEARCH("; "&amp;M$6&amp;": ","; "&amp;TRIM($G50)&amp;";")+2)-SEARCH("; "&amp;M$6&amp;": ","; "&amp;TRIM($G50)&amp;";")-LEN("; "&amp;M$6&amp;": "))&amp;",")),"Yes",""),""))</f>
        <v/>
      </c>
      <c r="N50" s="26">
        <f>IF(OR($G50="",N$6="",N$7=""),"",IF(ISNUMBER(SEARCH("; "&amp;N$6&amp;": ","; "&amp;TRIM($G50)&amp;";")),IF(ISNUMBER(SEARCH(", "&amp;N$7&amp;",",", "&amp;MID("; "&amp;TRIM($G50)&amp;";",SEARCH("; "&amp;N$6&amp;": ","; "&amp;TRIM($G50)&amp;";")+LEN("; "&amp;N$6&amp;": "),SEARCH(";","; "&amp;TRIM($G50)&amp;";",SEARCH("; "&amp;N$6&amp;": ","; "&amp;TRIM($G50)&amp;";")+2)-SEARCH("; "&amp;N$6&amp;": ","; "&amp;TRIM($G50)&amp;";")-LEN("; "&amp;N$6&amp;": "))&amp;",")),"Yes",""),""))</f>
        <v/>
      </c>
      <c r="O50" s="26">
        <f>IF(OR($G50="",O$6="",O$7=""),"",IF(ISNUMBER(SEARCH("; "&amp;O$6&amp;": ","; "&amp;TRIM($G50)&amp;";")),IF(ISNUMBER(SEARCH(", "&amp;O$7&amp;",",", "&amp;MID("; "&amp;TRIM($G50)&amp;";",SEARCH("; "&amp;O$6&amp;": ","; "&amp;TRIM($G50)&amp;";")+LEN("; "&amp;O$6&amp;": "),SEARCH(";","; "&amp;TRIM($G50)&amp;";",SEARCH("; "&amp;O$6&amp;": ","; "&amp;TRIM($G50)&amp;";")+2)-SEARCH("; "&amp;O$6&amp;": ","; "&amp;TRIM($G50)&amp;";")-LEN("; "&amp;O$6&amp;": "))&amp;",")),"Yes",""),""))</f>
        <v/>
      </c>
      <c r="P50" s="26">
        <f>IF(OR($G50="",P$6="",P$7=""),"",IF(ISNUMBER(SEARCH("; "&amp;P$6&amp;": ","; "&amp;TRIM($G50)&amp;";")),IF(ISNUMBER(SEARCH(", "&amp;P$7&amp;",",", "&amp;MID("; "&amp;TRIM($G50)&amp;";",SEARCH("; "&amp;P$6&amp;": ","; "&amp;TRIM($G50)&amp;";")+LEN("; "&amp;P$6&amp;": "),SEARCH(";","; "&amp;TRIM($G50)&amp;";",SEARCH("; "&amp;P$6&amp;": ","; "&amp;TRIM($G50)&amp;";")+2)-SEARCH("; "&amp;P$6&amp;": ","; "&amp;TRIM($G50)&amp;";")-LEN("; "&amp;P$6&amp;": "))&amp;",")),"Yes",""),""))</f>
        <v/>
      </c>
      <c r="Q50" s="26">
        <f>IF(OR($G50="",Q$6="",Q$7=""),"",IF(ISNUMBER(SEARCH("; "&amp;Q$6&amp;": ","; "&amp;TRIM($G50)&amp;";")),IF(ISNUMBER(SEARCH(", "&amp;Q$7&amp;",",", "&amp;MID("; "&amp;TRIM($G50)&amp;";",SEARCH("; "&amp;Q$6&amp;": ","; "&amp;TRIM($G50)&amp;";")+LEN("; "&amp;Q$6&amp;": "),SEARCH(";","; "&amp;TRIM($G50)&amp;";",SEARCH("; "&amp;Q$6&amp;": ","; "&amp;TRIM($G50)&amp;";")+2)-SEARCH("; "&amp;Q$6&amp;": ","; "&amp;TRIM($G50)&amp;";")-LEN("; "&amp;Q$6&amp;": "))&amp;",")),"Yes",""),""))</f>
        <v/>
      </c>
      <c r="R50" s="26">
        <f>IF(OR($G50="",R$6="",R$7=""),"",IF(ISNUMBER(SEARCH("; "&amp;R$6&amp;": ","; "&amp;TRIM($G50)&amp;";")),IF(ISNUMBER(SEARCH(", "&amp;R$7&amp;",",", "&amp;MID("; "&amp;TRIM($G50)&amp;";",SEARCH("; "&amp;R$6&amp;": ","; "&amp;TRIM($G50)&amp;";")+LEN("; "&amp;R$6&amp;": "),SEARCH(";","; "&amp;TRIM($G50)&amp;";",SEARCH("; "&amp;R$6&amp;": ","; "&amp;TRIM($G50)&amp;";")+2)-SEARCH("; "&amp;R$6&amp;": ","; "&amp;TRIM($G50)&amp;";")-LEN("; "&amp;R$6&amp;": "))&amp;",")),"Yes",""),""))</f>
        <v/>
      </c>
      <c r="S50" s="26">
        <f>IF(OR($G50="",S$6="",S$7=""),"",IF(ISNUMBER(SEARCH("; "&amp;S$6&amp;": ","; "&amp;TRIM($G50)&amp;";")),IF(ISNUMBER(SEARCH(", "&amp;S$7&amp;",",", "&amp;MID("; "&amp;TRIM($G50)&amp;";",SEARCH("; "&amp;S$6&amp;": ","; "&amp;TRIM($G50)&amp;";")+LEN("; "&amp;S$6&amp;": "),SEARCH(";","; "&amp;TRIM($G50)&amp;";",SEARCH("; "&amp;S$6&amp;": ","; "&amp;TRIM($G50)&amp;";")+2)-SEARCH("; "&amp;S$6&amp;": ","; "&amp;TRIM($G50)&amp;";")-LEN("; "&amp;S$6&amp;": "))&amp;",")),"Yes",""),""))</f>
        <v/>
      </c>
      <c r="T50" s="26">
        <f>IF(OR($G50="",T$6="",T$7=""),"",IF(ISNUMBER(SEARCH("; "&amp;T$6&amp;": ","; "&amp;TRIM($G50)&amp;";")),IF(ISNUMBER(SEARCH(", "&amp;T$7&amp;",",", "&amp;MID("; "&amp;TRIM($G50)&amp;";",SEARCH("; "&amp;T$6&amp;": ","; "&amp;TRIM($G50)&amp;";")+LEN("; "&amp;T$6&amp;": "),SEARCH(";","; "&amp;TRIM($G50)&amp;";",SEARCH("; "&amp;T$6&amp;": ","; "&amp;TRIM($G50)&amp;";")+2)-SEARCH("; "&amp;T$6&amp;": ","; "&amp;TRIM($G50)&amp;";")-LEN("; "&amp;T$6&amp;": "))&amp;",")),"Yes",""),""))</f>
        <v/>
      </c>
      <c r="U50" s="26">
        <f>IF(OR($G50="",U$6="",U$7=""),"",IF(ISNUMBER(SEARCH("; "&amp;U$6&amp;": ","; "&amp;TRIM($G50)&amp;";")),IF(ISNUMBER(SEARCH(", "&amp;U$7&amp;",",", "&amp;MID("; "&amp;TRIM($G50)&amp;";",SEARCH("; "&amp;U$6&amp;": ","; "&amp;TRIM($G50)&amp;";")+LEN("; "&amp;U$6&amp;": "),SEARCH(";","; "&amp;TRIM($G50)&amp;";",SEARCH("; "&amp;U$6&amp;": ","; "&amp;TRIM($G50)&amp;";")+2)-SEARCH("; "&amp;U$6&amp;": ","; "&amp;TRIM($G50)&amp;";")-LEN("; "&amp;U$6&amp;": "))&amp;",")),"Yes",""),""))</f>
        <v/>
      </c>
      <c r="V50" s="26">
        <f>IF(OR($G50="",V$6="",V$7=""),"",IF(ISNUMBER(SEARCH("; "&amp;V$6&amp;": ","; "&amp;TRIM($G50)&amp;";")),IF(ISNUMBER(SEARCH(", "&amp;V$7&amp;",",", "&amp;MID("; "&amp;TRIM($G50)&amp;";",SEARCH("; "&amp;V$6&amp;": ","; "&amp;TRIM($G50)&amp;";")+LEN("; "&amp;V$6&amp;": "),SEARCH(";","; "&amp;TRIM($G50)&amp;";",SEARCH("; "&amp;V$6&amp;": ","; "&amp;TRIM($G50)&amp;";")+2)-SEARCH("; "&amp;V$6&amp;": ","; "&amp;TRIM($G50)&amp;";")-LEN("; "&amp;V$6&amp;": "))&amp;",")),"Yes",""),""))</f>
        <v/>
      </c>
      <c r="W50" s="26">
        <f>IF(OR($G50="",W$6="",W$7=""),"",IF(ISNUMBER(SEARCH("; "&amp;W$6&amp;": ","; "&amp;TRIM($G50)&amp;";")),IF(ISNUMBER(SEARCH(", "&amp;W$7&amp;",",", "&amp;MID("; "&amp;TRIM($G50)&amp;";",SEARCH("; "&amp;W$6&amp;": ","; "&amp;TRIM($G50)&amp;";")+LEN("; "&amp;W$6&amp;": "),SEARCH(";","; "&amp;TRIM($G50)&amp;";",SEARCH("; "&amp;W$6&amp;": ","; "&amp;TRIM($G50)&amp;";")+2)-SEARCH("; "&amp;W$6&amp;": ","; "&amp;TRIM($G50)&amp;";")-LEN("; "&amp;W$6&amp;": "))&amp;",")),"Yes",""),""))</f>
        <v/>
      </c>
      <c r="X50" s="26">
        <f>IF(OR($G50="",X$6="",X$7=""),"",IF(ISNUMBER(SEARCH("; "&amp;X$6&amp;": ","; "&amp;TRIM($G50)&amp;";")),IF(ISNUMBER(SEARCH(", "&amp;X$7&amp;",",", "&amp;MID("; "&amp;TRIM($G50)&amp;";",SEARCH("; "&amp;X$6&amp;": ","; "&amp;TRIM($G50)&amp;";")+LEN("; "&amp;X$6&amp;": "),SEARCH(";","; "&amp;TRIM($G50)&amp;";",SEARCH("; "&amp;X$6&amp;": ","; "&amp;TRIM($G50)&amp;";")+2)-SEARCH("; "&amp;X$6&amp;": ","; "&amp;TRIM($G50)&amp;";")-LEN("; "&amp;X$6&amp;": "))&amp;",")),"Yes",""),""))</f>
        <v/>
      </c>
      <c r="Y50" s="26">
        <f>IF(OR($G50="",Y$6="",Y$7=""),"",IF(ISNUMBER(SEARCH("; "&amp;Y$6&amp;": ","; "&amp;TRIM($G50)&amp;";")),IF(ISNUMBER(SEARCH(", "&amp;Y$7&amp;",",", "&amp;MID("; "&amp;TRIM($G50)&amp;";",SEARCH("; "&amp;Y$6&amp;": ","; "&amp;TRIM($G50)&amp;";")+LEN("; "&amp;Y$6&amp;": "),SEARCH(";","; "&amp;TRIM($G50)&amp;";",SEARCH("; "&amp;Y$6&amp;": ","; "&amp;TRIM($G50)&amp;";")+2)-SEARCH("; "&amp;Y$6&amp;": ","; "&amp;TRIM($G50)&amp;";")-LEN("; "&amp;Y$6&amp;": "))&amp;",")),"Yes",""),""))</f>
        <v/>
      </c>
      <c r="Z50" s="26">
        <f>IF(OR($G50="",Z$6="",Z$7=""),"",IF(ISNUMBER(SEARCH("; "&amp;Z$6&amp;": ","; "&amp;TRIM($G50)&amp;";")),IF(ISNUMBER(SEARCH(", "&amp;Z$7&amp;",",", "&amp;MID("; "&amp;TRIM($G50)&amp;";",SEARCH("; "&amp;Z$6&amp;": ","; "&amp;TRIM($G50)&amp;";")+LEN("; "&amp;Z$6&amp;": "),SEARCH(";","; "&amp;TRIM($G50)&amp;";",SEARCH("; "&amp;Z$6&amp;": ","; "&amp;TRIM($G50)&amp;";")+2)-SEARCH("; "&amp;Z$6&amp;": ","; "&amp;TRIM($G50)&amp;";")-LEN("; "&amp;Z$6&amp;": "))&amp;",")),"Yes",""),""))</f>
        <v/>
      </c>
      <c r="AA50" s="26">
        <f>IF(OR($G50="",AA$6="",AA$7=""),"",IF(ISNUMBER(SEARCH("; "&amp;AA$6&amp;": ","; "&amp;TRIM($G50)&amp;";")),IF(ISNUMBER(SEARCH(", "&amp;AA$7&amp;",",", "&amp;MID("; "&amp;TRIM($G50)&amp;";",SEARCH("; "&amp;AA$6&amp;": ","; "&amp;TRIM($G50)&amp;";")+LEN("; "&amp;AA$6&amp;": "),SEARCH(";","; "&amp;TRIM($G50)&amp;";",SEARCH("; "&amp;AA$6&amp;": ","; "&amp;TRIM($G50)&amp;";")+2)-SEARCH("; "&amp;AA$6&amp;": ","; "&amp;TRIM($G50)&amp;";")-LEN("; "&amp;AA$6&amp;": "))&amp;",")),"Yes",""),""))</f>
        <v/>
      </c>
      <c r="AB50" s="26">
        <f>IF(OR($G50="",AB$6="",AB$7=""),"",IF(ISNUMBER(SEARCH("; "&amp;AB$6&amp;": ","; "&amp;TRIM($G50)&amp;";")),IF(ISNUMBER(SEARCH(", "&amp;AB$7&amp;",",", "&amp;MID("; "&amp;TRIM($G50)&amp;";",SEARCH("; "&amp;AB$6&amp;": ","; "&amp;TRIM($G50)&amp;";")+LEN("; "&amp;AB$6&amp;": "),SEARCH(";","; "&amp;TRIM($G50)&amp;";",SEARCH("; "&amp;AB$6&amp;": ","; "&amp;TRIM($G50)&amp;";")+2)-SEARCH("; "&amp;AB$6&amp;": ","; "&amp;TRIM($G50)&amp;";")-LEN("; "&amp;AB$6&amp;": "))&amp;",")),"Yes",""),""))</f>
        <v/>
      </c>
      <c r="AC50" s="26">
        <f>IF($B50="","",COUNTIF($H50:$AB50,"Yes"))</f>
        <v/>
      </c>
    </row>
    <row r="51">
      <c r="A51" s="21" t="n">
        <v>44</v>
      </c>
      <c r="B51" s="22" t="n"/>
      <c r="C51" s="22" t="n"/>
      <c r="D51" s="23" t="n"/>
      <c r="E51" s="24" t="n"/>
      <c r="F51" s="22" t="n"/>
      <c r="G51" s="25" t="n"/>
      <c r="H51" s="26">
        <f>IF(OR($G51="",H$6="",H$7=""),"",IF(ISNUMBER(SEARCH("; "&amp;H$6&amp;": ","; "&amp;TRIM($G51)&amp;";")),IF(ISNUMBER(SEARCH(", "&amp;H$7&amp;",",", "&amp;MID("; "&amp;TRIM($G51)&amp;";",SEARCH("; "&amp;H$6&amp;": ","; "&amp;TRIM($G51)&amp;";")+LEN("; "&amp;H$6&amp;": "),SEARCH(";","; "&amp;TRIM($G51)&amp;";",SEARCH("; "&amp;H$6&amp;": ","; "&amp;TRIM($G51)&amp;";")+2)-SEARCH("; "&amp;H$6&amp;": ","; "&amp;TRIM($G51)&amp;";")-LEN("; "&amp;H$6&amp;": "))&amp;",")),"Yes",""),""))</f>
        <v/>
      </c>
      <c r="I51" s="26">
        <f>IF(OR($G51="",I$6="",I$7=""),"",IF(ISNUMBER(SEARCH("; "&amp;I$6&amp;": ","; "&amp;TRIM($G51)&amp;";")),IF(ISNUMBER(SEARCH(", "&amp;I$7&amp;",",", "&amp;MID("; "&amp;TRIM($G51)&amp;";",SEARCH("; "&amp;I$6&amp;": ","; "&amp;TRIM($G51)&amp;";")+LEN("; "&amp;I$6&amp;": "),SEARCH(";","; "&amp;TRIM($G51)&amp;";",SEARCH("; "&amp;I$6&amp;": ","; "&amp;TRIM($G51)&amp;";")+2)-SEARCH("; "&amp;I$6&amp;": ","; "&amp;TRIM($G51)&amp;";")-LEN("; "&amp;I$6&amp;": "))&amp;",")),"Yes",""),""))</f>
        <v/>
      </c>
      <c r="J51" s="26">
        <f>IF(OR($G51="",J$6="",J$7=""),"",IF(ISNUMBER(SEARCH("; "&amp;J$6&amp;": ","; "&amp;TRIM($G51)&amp;";")),IF(ISNUMBER(SEARCH(", "&amp;J$7&amp;",",", "&amp;MID("; "&amp;TRIM($G51)&amp;";",SEARCH("; "&amp;J$6&amp;": ","; "&amp;TRIM($G51)&amp;";")+LEN("; "&amp;J$6&amp;": "),SEARCH(";","; "&amp;TRIM($G51)&amp;";",SEARCH("; "&amp;J$6&amp;": ","; "&amp;TRIM($G51)&amp;";")+2)-SEARCH("; "&amp;J$6&amp;": ","; "&amp;TRIM($G51)&amp;";")-LEN("; "&amp;J$6&amp;": "))&amp;",")),"Yes",""),""))</f>
        <v/>
      </c>
      <c r="K51" s="26">
        <f>IF(OR($G51="",K$6="",K$7=""),"",IF(ISNUMBER(SEARCH("; "&amp;K$6&amp;": ","; "&amp;TRIM($G51)&amp;";")),IF(ISNUMBER(SEARCH(", "&amp;K$7&amp;",",", "&amp;MID("; "&amp;TRIM($G51)&amp;";",SEARCH("; "&amp;K$6&amp;": ","; "&amp;TRIM($G51)&amp;";")+LEN("; "&amp;K$6&amp;": "),SEARCH(";","; "&amp;TRIM($G51)&amp;";",SEARCH("; "&amp;K$6&amp;": ","; "&amp;TRIM($G51)&amp;";")+2)-SEARCH("; "&amp;K$6&amp;": ","; "&amp;TRIM($G51)&amp;";")-LEN("; "&amp;K$6&amp;": "))&amp;",")),"Yes",""),""))</f>
        <v/>
      </c>
      <c r="L51" s="26">
        <f>IF(OR($G51="",L$6="",L$7=""),"",IF(ISNUMBER(SEARCH("; "&amp;L$6&amp;": ","; "&amp;TRIM($G51)&amp;";")),IF(ISNUMBER(SEARCH(", "&amp;L$7&amp;",",", "&amp;MID("; "&amp;TRIM($G51)&amp;";",SEARCH("; "&amp;L$6&amp;": ","; "&amp;TRIM($G51)&amp;";")+LEN("; "&amp;L$6&amp;": "),SEARCH(";","; "&amp;TRIM($G51)&amp;";",SEARCH("; "&amp;L$6&amp;": ","; "&amp;TRIM($G51)&amp;";")+2)-SEARCH("; "&amp;L$6&amp;": ","; "&amp;TRIM($G51)&amp;";")-LEN("; "&amp;L$6&amp;": "))&amp;",")),"Yes",""),""))</f>
        <v/>
      </c>
      <c r="M51" s="26">
        <f>IF(OR($G51="",M$6="",M$7=""),"",IF(ISNUMBER(SEARCH("; "&amp;M$6&amp;": ","; "&amp;TRIM($G51)&amp;";")),IF(ISNUMBER(SEARCH(", "&amp;M$7&amp;",",", "&amp;MID("; "&amp;TRIM($G51)&amp;";",SEARCH("; "&amp;M$6&amp;": ","; "&amp;TRIM($G51)&amp;";")+LEN("; "&amp;M$6&amp;": "),SEARCH(";","; "&amp;TRIM($G51)&amp;";",SEARCH("; "&amp;M$6&amp;": ","; "&amp;TRIM($G51)&amp;";")+2)-SEARCH("; "&amp;M$6&amp;": ","; "&amp;TRIM($G51)&amp;";")-LEN("; "&amp;M$6&amp;": "))&amp;",")),"Yes",""),""))</f>
        <v/>
      </c>
      <c r="N51" s="26">
        <f>IF(OR($G51="",N$6="",N$7=""),"",IF(ISNUMBER(SEARCH("; "&amp;N$6&amp;": ","; "&amp;TRIM($G51)&amp;";")),IF(ISNUMBER(SEARCH(", "&amp;N$7&amp;",",", "&amp;MID("; "&amp;TRIM($G51)&amp;";",SEARCH("; "&amp;N$6&amp;": ","; "&amp;TRIM($G51)&amp;";")+LEN("; "&amp;N$6&amp;": "),SEARCH(";","; "&amp;TRIM($G51)&amp;";",SEARCH("; "&amp;N$6&amp;": ","; "&amp;TRIM($G51)&amp;";")+2)-SEARCH("; "&amp;N$6&amp;": ","; "&amp;TRIM($G51)&amp;";")-LEN("; "&amp;N$6&amp;": "))&amp;",")),"Yes",""),""))</f>
        <v/>
      </c>
      <c r="O51" s="26">
        <f>IF(OR($G51="",O$6="",O$7=""),"",IF(ISNUMBER(SEARCH("; "&amp;O$6&amp;": ","; "&amp;TRIM($G51)&amp;";")),IF(ISNUMBER(SEARCH(", "&amp;O$7&amp;",",", "&amp;MID("; "&amp;TRIM($G51)&amp;";",SEARCH("; "&amp;O$6&amp;": ","; "&amp;TRIM($G51)&amp;";")+LEN("; "&amp;O$6&amp;": "),SEARCH(";","; "&amp;TRIM($G51)&amp;";",SEARCH("; "&amp;O$6&amp;": ","; "&amp;TRIM($G51)&amp;";")+2)-SEARCH("; "&amp;O$6&amp;": ","; "&amp;TRIM($G51)&amp;";")-LEN("; "&amp;O$6&amp;": "))&amp;",")),"Yes",""),""))</f>
        <v/>
      </c>
      <c r="P51" s="26">
        <f>IF(OR($G51="",P$6="",P$7=""),"",IF(ISNUMBER(SEARCH("; "&amp;P$6&amp;": ","; "&amp;TRIM($G51)&amp;";")),IF(ISNUMBER(SEARCH(", "&amp;P$7&amp;",",", "&amp;MID("; "&amp;TRIM($G51)&amp;";",SEARCH("; "&amp;P$6&amp;": ","; "&amp;TRIM($G51)&amp;";")+LEN("; "&amp;P$6&amp;": "),SEARCH(";","; "&amp;TRIM($G51)&amp;";",SEARCH("; "&amp;P$6&amp;": ","; "&amp;TRIM($G51)&amp;";")+2)-SEARCH("; "&amp;P$6&amp;": ","; "&amp;TRIM($G51)&amp;";")-LEN("; "&amp;P$6&amp;": "))&amp;",")),"Yes",""),""))</f>
        <v/>
      </c>
      <c r="Q51" s="26">
        <f>IF(OR($G51="",Q$6="",Q$7=""),"",IF(ISNUMBER(SEARCH("; "&amp;Q$6&amp;": ","; "&amp;TRIM($G51)&amp;";")),IF(ISNUMBER(SEARCH(", "&amp;Q$7&amp;",",", "&amp;MID("; "&amp;TRIM($G51)&amp;";",SEARCH("; "&amp;Q$6&amp;": ","; "&amp;TRIM($G51)&amp;";")+LEN("; "&amp;Q$6&amp;": "),SEARCH(";","; "&amp;TRIM($G51)&amp;";",SEARCH("; "&amp;Q$6&amp;": ","; "&amp;TRIM($G51)&amp;";")+2)-SEARCH("; "&amp;Q$6&amp;": ","; "&amp;TRIM($G51)&amp;";")-LEN("; "&amp;Q$6&amp;": "))&amp;",")),"Yes",""),""))</f>
        <v/>
      </c>
      <c r="R51" s="26">
        <f>IF(OR($G51="",R$6="",R$7=""),"",IF(ISNUMBER(SEARCH("; "&amp;R$6&amp;": ","; "&amp;TRIM($G51)&amp;";")),IF(ISNUMBER(SEARCH(", "&amp;R$7&amp;",",", "&amp;MID("; "&amp;TRIM($G51)&amp;";",SEARCH("; "&amp;R$6&amp;": ","; "&amp;TRIM($G51)&amp;";")+LEN("; "&amp;R$6&amp;": "),SEARCH(";","; "&amp;TRIM($G51)&amp;";",SEARCH("; "&amp;R$6&amp;": ","; "&amp;TRIM($G51)&amp;";")+2)-SEARCH("; "&amp;R$6&amp;": ","; "&amp;TRIM($G51)&amp;";")-LEN("; "&amp;R$6&amp;": "))&amp;",")),"Yes",""),""))</f>
        <v/>
      </c>
      <c r="S51" s="26">
        <f>IF(OR($G51="",S$6="",S$7=""),"",IF(ISNUMBER(SEARCH("; "&amp;S$6&amp;": ","; "&amp;TRIM($G51)&amp;";")),IF(ISNUMBER(SEARCH(", "&amp;S$7&amp;",",", "&amp;MID("; "&amp;TRIM($G51)&amp;";",SEARCH("; "&amp;S$6&amp;": ","; "&amp;TRIM($G51)&amp;";")+LEN("; "&amp;S$6&amp;": "),SEARCH(";","; "&amp;TRIM($G51)&amp;";",SEARCH("; "&amp;S$6&amp;": ","; "&amp;TRIM($G51)&amp;";")+2)-SEARCH("; "&amp;S$6&amp;": ","; "&amp;TRIM($G51)&amp;";")-LEN("; "&amp;S$6&amp;": "))&amp;",")),"Yes",""),""))</f>
        <v/>
      </c>
      <c r="T51" s="26">
        <f>IF(OR($G51="",T$6="",T$7=""),"",IF(ISNUMBER(SEARCH("; "&amp;T$6&amp;": ","; "&amp;TRIM($G51)&amp;";")),IF(ISNUMBER(SEARCH(", "&amp;T$7&amp;",",", "&amp;MID("; "&amp;TRIM($G51)&amp;";",SEARCH("; "&amp;T$6&amp;": ","; "&amp;TRIM($G51)&amp;";")+LEN("; "&amp;T$6&amp;": "),SEARCH(";","; "&amp;TRIM($G51)&amp;";",SEARCH("; "&amp;T$6&amp;": ","; "&amp;TRIM($G51)&amp;";")+2)-SEARCH("; "&amp;T$6&amp;": ","; "&amp;TRIM($G51)&amp;";")-LEN("; "&amp;T$6&amp;": "))&amp;",")),"Yes",""),""))</f>
        <v/>
      </c>
      <c r="U51" s="26">
        <f>IF(OR($G51="",U$6="",U$7=""),"",IF(ISNUMBER(SEARCH("; "&amp;U$6&amp;": ","; "&amp;TRIM($G51)&amp;";")),IF(ISNUMBER(SEARCH(", "&amp;U$7&amp;",",", "&amp;MID("; "&amp;TRIM($G51)&amp;";",SEARCH("; "&amp;U$6&amp;": ","; "&amp;TRIM($G51)&amp;";")+LEN("; "&amp;U$6&amp;": "),SEARCH(";","; "&amp;TRIM($G51)&amp;";",SEARCH("; "&amp;U$6&amp;": ","; "&amp;TRIM($G51)&amp;";")+2)-SEARCH("; "&amp;U$6&amp;": ","; "&amp;TRIM($G51)&amp;";")-LEN("; "&amp;U$6&amp;": "))&amp;",")),"Yes",""),""))</f>
        <v/>
      </c>
      <c r="V51" s="26">
        <f>IF(OR($G51="",V$6="",V$7=""),"",IF(ISNUMBER(SEARCH("; "&amp;V$6&amp;": ","; "&amp;TRIM($G51)&amp;";")),IF(ISNUMBER(SEARCH(", "&amp;V$7&amp;",",", "&amp;MID("; "&amp;TRIM($G51)&amp;";",SEARCH("; "&amp;V$6&amp;": ","; "&amp;TRIM($G51)&amp;";")+LEN("; "&amp;V$6&amp;": "),SEARCH(";","; "&amp;TRIM($G51)&amp;";",SEARCH("; "&amp;V$6&amp;": ","; "&amp;TRIM($G51)&amp;";")+2)-SEARCH("; "&amp;V$6&amp;": ","; "&amp;TRIM($G51)&amp;";")-LEN("; "&amp;V$6&amp;": "))&amp;",")),"Yes",""),""))</f>
        <v/>
      </c>
      <c r="W51" s="26">
        <f>IF(OR($G51="",W$6="",W$7=""),"",IF(ISNUMBER(SEARCH("; "&amp;W$6&amp;": ","; "&amp;TRIM($G51)&amp;";")),IF(ISNUMBER(SEARCH(", "&amp;W$7&amp;",",", "&amp;MID("; "&amp;TRIM($G51)&amp;";",SEARCH("; "&amp;W$6&amp;": ","; "&amp;TRIM($G51)&amp;";")+LEN("; "&amp;W$6&amp;": "),SEARCH(";","; "&amp;TRIM($G51)&amp;";",SEARCH("; "&amp;W$6&amp;": ","; "&amp;TRIM($G51)&amp;";")+2)-SEARCH("; "&amp;W$6&amp;": ","; "&amp;TRIM($G51)&amp;";")-LEN("; "&amp;W$6&amp;": "))&amp;",")),"Yes",""),""))</f>
        <v/>
      </c>
      <c r="X51" s="26">
        <f>IF(OR($G51="",X$6="",X$7=""),"",IF(ISNUMBER(SEARCH("; "&amp;X$6&amp;": ","; "&amp;TRIM($G51)&amp;";")),IF(ISNUMBER(SEARCH(", "&amp;X$7&amp;",",", "&amp;MID("; "&amp;TRIM($G51)&amp;";",SEARCH("; "&amp;X$6&amp;": ","; "&amp;TRIM($G51)&amp;";")+LEN("; "&amp;X$6&amp;": "),SEARCH(";","; "&amp;TRIM($G51)&amp;";",SEARCH("; "&amp;X$6&amp;": ","; "&amp;TRIM($G51)&amp;";")+2)-SEARCH("; "&amp;X$6&amp;": ","; "&amp;TRIM($G51)&amp;";")-LEN("; "&amp;X$6&amp;": "))&amp;",")),"Yes",""),""))</f>
        <v/>
      </c>
      <c r="Y51" s="26">
        <f>IF(OR($G51="",Y$6="",Y$7=""),"",IF(ISNUMBER(SEARCH("; "&amp;Y$6&amp;": ","; "&amp;TRIM($G51)&amp;";")),IF(ISNUMBER(SEARCH(", "&amp;Y$7&amp;",",", "&amp;MID("; "&amp;TRIM($G51)&amp;";",SEARCH("; "&amp;Y$6&amp;": ","; "&amp;TRIM($G51)&amp;";")+LEN("; "&amp;Y$6&amp;": "),SEARCH(";","; "&amp;TRIM($G51)&amp;";",SEARCH("; "&amp;Y$6&amp;": ","; "&amp;TRIM($G51)&amp;";")+2)-SEARCH("; "&amp;Y$6&amp;": ","; "&amp;TRIM($G51)&amp;";")-LEN("; "&amp;Y$6&amp;": "))&amp;",")),"Yes",""),""))</f>
        <v/>
      </c>
      <c r="Z51" s="26">
        <f>IF(OR($G51="",Z$6="",Z$7=""),"",IF(ISNUMBER(SEARCH("; "&amp;Z$6&amp;": ","; "&amp;TRIM($G51)&amp;";")),IF(ISNUMBER(SEARCH(", "&amp;Z$7&amp;",",", "&amp;MID("; "&amp;TRIM($G51)&amp;";",SEARCH("; "&amp;Z$6&amp;": ","; "&amp;TRIM($G51)&amp;";")+LEN("; "&amp;Z$6&amp;": "),SEARCH(";","; "&amp;TRIM($G51)&amp;";",SEARCH("; "&amp;Z$6&amp;": ","; "&amp;TRIM($G51)&amp;";")+2)-SEARCH("; "&amp;Z$6&amp;": ","; "&amp;TRIM($G51)&amp;";")-LEN("; "&amp;Z$6&amp;": "))&amp;",")),"Yes",""),""))</f>
        <v/>
      </c>
      <c r="AA51" s="26">
        <f>IF(OR($G51="",AA$6="",AA$7=""),"",IF(ISNUMBER(SEARCH("; "&amp;AA$6&amp;": ","; "&amp;TRIM($G51)&amp;";")),IF(ISNUMBER(SEARCH(", "&amp;AA$7&amp;",",", "&amp;MID("; "&amp;TRIM($G51)&amp;";",SEARCH("; "&amp;AA$6&amp;": ","; "&amp;TRIM($G51)&amp;";")+LEN("; "&amp;AA$6&amp;": "),SEARCH(";","; "&amp;TRIM($G51)&amp;";",SEARCH("; "&amp;AA$6&amp;": ","; "&amp;TRIM($G51)&amp;";")+2)-SEARCH("; "&amp;AA$6&amp;": ","; "&amp;TRIM($G51)&amp;";")-LEN("; "&amp;AA$6&amp;": "))&amp;",")),"Yes",""),""))</f>
        <v/>
      </c>
      <c r="AB51" s="26">
        <f>IF(OR($G51="",AB$6="",AB$7=""),"",IF(ISNUMBER(SEARCH("; "&amp;AB$6&amp;": ","; "&amp;TRIM($G51)&amp;";")),IF(ISNUMBER(SEARCH(", "&amp;AB$7&amp;",",", "&amp;MID("; "&amp;TRIM($G51)&amp;";",SEARCH("; "&amp;AB$6&amp;": ","; "&amp;TRIM($G51)&amp;";")+LEN("; "&amp;AB$6&amp;": "),SEARCH(";","; "&amp;TRIM($G51)&amp;";",SEARCH("; "&amp;AB$6&amp;": ","; "&amp;TRIM($G51)&amp;";")+2)-SEARCH("; "&amp;AB$6&amp;": ","; "&amp;TRIM($G51)&amp;";")-LEN("; "&amp;AB$6&amp;": "))&amp;",")),"Yes",""),""))</f>
        <v/>
      </c>
      <c r="AC51" s="26">
        <f>IF($B51="","",COUNTIF($H51:$AB51,"Yes"))</f>
        <v/>
      </c>
    </row>
    <row r="52">
      <c r="A52" s="21" t="n">
        <v>45</v>
      </c>
      <c r="B52" s="22" t="n"/>
      <c r="C52" s="22" t="n"/>
      <c r="D52" s="23" t="n"/>
      <c r="E52" s="24" t="n"/>
      <c r="F52" s="22" t="n"/>
      <c r="G52" s="25" t="n"/>
      <c r="H52" s="26">
        <f>IF(OR($G52="",H$6="",H$7=""),"",IF(ISNUMBER(SEARCH("; "&amp;H$6&amp;": ","; "&amp;TRIM($G52)&amp;";")),IF(ISNUMBER(SEARCH(", "&amp;H$7&amp;",",", "&amp;MID("; "&amp;TRIM($G52)&amp;";",SEARCH("; "&amp;H$6&amp;": ","; "&amp;TRIM($G52)&amp;";")+LEN("; "&amp;H$6&amp;": "),SEARCH(";","; "&amp;TRIM($G52)&amp;";",SEARCH("; "&amp;H$6&amp;": ","; "&amp;TRIM($G52)&amp;";")+2)-SEARCH("; "&amp;H$6&amp;": ","; "&amp;TRIM($G52)&amp;";")-LEN("; "&amp;H$6&amp;": "))&amp;",")),"Yes",""),""))</f>
        <v/>
      </c>
      <c r="I52" s="26">
        <f>IF(OR($G52="",I$6="",I$7=""),"",IF(ISNUMBER(SEARCH("; "&amp;I$6&amp;": ","; "&amp;TRIM($G52)&amp;";")),IF(ISNUMBER(SEARCH(", "&amp;I$7&amp;",",", "&amp;MID("; "&amp;TRIM($G52)&amp;";",SEARCH("; "&amp;I$6&amp;": ","; "&amp;TRIM($G52)&amp;";")+LEN("; "&amp;I$6&amp;": "),SEARCH(";","; "&amp;TRIM($G52)&amp;";",SEARCH("; "&amp;I$6&amp;": ","; "&amp;TRIM($G52)&amp;";")+2)-SEARCH("; "&amp;I$6&amp;": ","; "&amp;TRIM($G52)&amp;";")-LEN("; "&amp;I$6&amp;": "))&amp;",")),"Yes",""),""))</f>
        <v/>
      </c>
      <c r="J52" s="26">
        <f>IF(OR($G52="",J$6="",J$7=""),"",IF(ISNUMBER(SEARCH("; "&amp;J$6&amp;": ","; "&amp;TRIM($G52)&amp;";")),IF(ISNUMBER(SEARCH(", "&amp;J$7&amp;",",", "&amp;MID("; "&amp;TRIM($G52)&amp;";",SEARCH("; "&amp;J$6&amp;": ","; "&amp;TRIM($G52)&amp;";")+LEN("; "&amp;J$6&amp;": "),SEARCH(";","; "&amp;TRIM($G52)&amp;";",SEARCH("; "&amp;J$6&amp;": ","; "&amp;TRIM($G52)&amp;";")+2)-SEARCH("; "&amp;J$6&amp;": ","; "&amp;TRIM($G52)&amp;";")-LEN("; "&amp;J$6&amp;": "))&amp;",")),"Yes",""),""))</f>
        <v/>
      </c>
      <c r="K52" s="26">
        <f>IF(OR($G52="",K$6="",K$7=""),"",IF(ISNUMBER(SEARCH("; "&amp;K$6&amp;": ","; "&amp;TRIM($G52)&amp;";")),IF(ISNUMBER(SEARCH(", "&amp;K$7&amp;",",", "&amp;MID("; "&amp;TRIM($G52)&amp;";",SEARCH("; "&amp;K$6&amp;": ","; "&amp;TRIM($G52)&amp;";")+LEN("; "&amp;K$6&amp;": "),SEARCH(";","; "&amp;TRIM($G52)&amp;";",SEARCH("; "&amp;K$6&amp;": ","; "&amp;TRIM($G52)&amp;";")+2)-SEARCH("; "&amp;K$6&amp;": ","; "&amp;TRIM($G52)&amp;";")-LEN("; "&amp;K$6&amp;": "))&amp;",")),"Yes",""),""))</f>
        <v/>
      </c>
      <c r="L52" s="26">
        <f>IF(OR($G52="",L$6="",L$7=""),"",IF(ISNUMBER(SEARCH("; "&amp;L$6&amp;": ","; "&amp;TRIM($G52)&amp;";")),IF(ISNUMBER(SEARCH(", "&amp;L$7&amp;",",", "&amp;MID("; "&amp;TRIM($G52)&amp;";",SEARCH("; "&amp;L$6&amp;": ","; "&amp;TRIM($G52)&amp;";")+LEN("; "&amp;L$6&amp;": "),SEARCH(";","; "&amp;TRIM($G52)&amp;";",SEARCH("; "&amp;L$6&amp;": ","; "&amp;TRIM($G52)&amp;";")+2)-SEARCH("; "&amp;L$6&amp;": ","; "&amp;TRIM($G52)&amp;";")-LEN("; "&amp;L$6&amp;": "))&amp;",")),"Yes",""),""))</f>
        <v/>
      </c>
      <c r="M52" s="26">
        <f>IF(OR($G52="",M$6="",M$7=""),"",IF(ISNUMBER(SEARCH("; "&amp;M$6&amp;": ","; "&amp;TRIM($G52)&amp;";")),IF(ISNUMBER(SEARCH(", "&amp;M$7&amp;",",", "&amp;MID("; "&amp;TRIM($G52)&amp;";",SEARCH("; "&amp;M$6&amp;": ","; "&amp;TRIM($G52)&amp;";")+LEN("; "&amp;M$6&amp;": "),SEARCH(";","; "&amp;TRIM($G52)&amp;";",SEARCH("; "&amp;M$6&amp;": ","; "&amp;TRIM($G52)&amp;";")+2)-SEARCH("; "&amp;M$6&amp;": ","; "&amp;TRIM($G52)&amp;";")-LEN("; "&amp;M$6&amp;": "))&amp;",")),"Yes",""),""))</f>
        <v/>
      </c>
      <c r="N52" s="26">
        <f>IF(OR($G52="",N$6="",N$7=""),"",IF(ISNUMBER(SEARCH("; "&amp;N$6&amp;": ","; "&amp;TRIM($G52)&amp;";")),IF(ISNUMBER(SEARCH(", "&amp;N$7&amp;",",", "&amp;MID("; "&amp;TRIM($G52)&amp;";",SEARCH("; "&amp;N$6&amp;": ","; "&amp;TRIM($G52)&amp;";")+LEN("; "&amp;N$6&amp;": "),SEARCH(";","; "&amp;TRIM($G52)&amp;";",SEARCH("; "&amp;N$6&amp;": ","; "&amp;TRIM($G52)&amp;";")+2)-SEARCH("; "&amp;N$6&amp;": ","; "&amp;TRIM($G52)&amp;";")-LEN("; "&amp;N$6&amp;": "))&amp;",")),"Yes",""),""))</f>
        <v/>
      </c>
      <c r="O52" s="26">
        <f>IF(OR($G52="",O$6="",O$7=""),"",IF(ISNUMBER(SEARCH("; "&amp;O$6&amp;": ","; "&amp;TRIM($G52)&amp;";")),IF(ISNUMBER(SEARCH(", "&amp;O$7&amp;",",", "&amp;MID("; "&amp;TRIM($G52)&amp;";",SEARCH("; "&amp;O$6&amp;": ","; "&amp;TRIM($G52)&amp;";")+LEN("; "&amp;O$6&amp;": "),SEARCH(";","; "&amp;TRIM($G52)&amp;";",SEARCH("; "&amp;O$6&amp;": ","; "&amp;TRIM($G52)&amp;";")+2)-SEARCH("; "&amp;O$6&amp;": ","; "&amp;TRIM($G52)&amp;";")-LEN("; "&amp;O$6&amp;": "))&amp;",")),"Yes",""),""))</f>
        <v/>
      </c>
      <c r="P52" s="26">
        <f>IF(OR($G52="",P$6="",P$7=""),"",IF(ISNUMBER(SEARCH("; "&amp;P$6&amp;": ","; "&amp;TRIM($G52)&amp;";")),IF(ISNUMBER(SEARCH(", "&amp;P$7&amp;",",", "&amp;MID("; "&amp;TRIM($G52)&amp;";",SEARCH("; "&amp;P$6&amp;": ","; "&amp;TRIM($G52)&amp;";")+LEN("; "&amp;P$6&amp;": "),SEARCH(";","; "&amp;TRIM($G52)&amp;";",SEARCH("; "&amp;P$6&amp;": ","; "&amp;TRIM($G52)&amp;";")+2)-SEARCH("; "&amp;P$6&amp;": ","; "&amp;TRIM($G52)&amp;";")-LEN("; "&amp;P$6&amp;": "))&amp;",")),"Yes",""),""))</f>
        <v/>
      </c>
      <c r="Q52" s="26">
        <f>IF(OR($G52="",Q$6="",Q$7=""),"",IF(ISNUMBER(SEARCH("; "&amp;Q$6&amp;": ","; "&amp;TRIM($G52)&amp;";")),IF(ISNUMBER(SEARCH(", "&amp;Q$7&amp;",",", "&amp;MID("; "&amp;TRIM($G52)&amp;";",SEARCH("; "&amp;Q$6&amp;": ","; "&amp;TRIM($G52)&amp;";")+LEN("; "&amp;Q$6&amp;": "),SEARCH(";","; "&amp;TRIM($G52)&amp;";",SEARCH("; "&amp;Q$6&amp;": ","; "&amp;TRIM($G52)&amp;";")+2)-SEARCH("; "&amp;Q$6&amp;": ","; "&amp;TRIM($G52)&amp;";")-LEN("; "&amp;Q$6&amp;": "))&amp;",")),"Yes",""),""))</f>
        <v/>
      </c>
      <c r="R52" s="26">
        <f>IF(OR($G52="",R$6="",R$7=""),"",IF(ISNUMBER(SEARCH("; "&amp;R$6&amp;": ","; "&amp;TRIM($G52)&amp;";")),IF(ISNUMBER(SEARCH(", "&amp;R$7&amp;",",", "&amp;MID("; "&amp;TRIM($G52)&amp;";",SEARCH("; "&amp;R$6&amp;": ","; "&amp;TRIM($G52)&amp;";")+LEN("; "&amp;R$6&amp;": "),SEARCH(";","; "&amp;TRIM($G52)&amp;";",SEARCH("; "&amp;R$6&amp;": ","; "&amp;TRIM($G52)&amp;";")+2)-SEARCH("; "&amp;R$6&amp;": ","; "&amp;TRIM($G52)&amp;";")-LEN("; "&amp;R$6&amp;": "))&amp;",")),"Yes",""),""))</f>
        <v/>
      </c>
      <c r="S52" s="26">
        <f>IF(OR($G52="",S$6="",S$7=""),"",IF(ISNUMBER(SEARCH("; "&amp;S$6&amp;": ","; "&amp;TRIM($G52)&amp;";")),IF(ISNUMBER(SEARCH(", "&amp;S$7&amp;",",", "&amp;MID("; "&amp;TRIM($G52)&amp;";",SEARCH("; "&amp;S$6&amp;": ","; "&amp;TRIM($G52)&amp;";")+LEN("; "&amp;S$6&amp;": "),SEARCH(";","; "&amp;TRIM($G52)&amp;";",SEARCH("; "&amp;S$6&amp;": ","; "&amp;TRIM($G52)&amp;";")+2)-SEARCH("; "&amp;S$6&amp;": ","; "&amp;TRIM($G52)&amp;";")-LEN("; "&amp;S$6&amp;": "))&amp;",")),"Yes",""),""))</f>
        <v/>
      </c>
      <c r="T52" s="26">
        <f>IF(OR($G52="",T$6="",T$7=""),"",IF(ISNUMBER(SEARCH("; "&amp;T$6&amp;": ","; "&amp;TRIM($G52)&amp;";")),IF(ISNUMBER(SEARCH(", "&amp;T$7&amp;",",", "&amp;MID("; "&amp;TRIM($G52)&amp;";",SEARCH("; "&amp;T$6&amp;": ","; "&amp;TRIM($G52)&amp;";")+LEN("; "&amp;T$6&amp;": "),SEARCH(";","; "&amp;TRIM($G52)&amp;";",SEARCH("; "&amp;T$6&amp;": ","; "&amp;TRIM($G52)&amp;";")+2)-SEARCH("; "&amp;T$6&amp;": ","; "&amp;TRIM($G52)&amp;";")-LEN("; "&amp;T$6&amp;": "))&amp;",")),"Yes",""),""))</f>
        <v/>
      </c>
      <c r="U52" s="26">
        <f>IF(OR($G52="",U$6="",U$7=""),"",IF(ISNUMBER(SEARCH("; "&amp;U$6&amp;": ","; "&amp;TRIM($G52)&amp;";")),IF(ISNUMBER(SEARCH(", "&amp;U$7&amp;",",", "&amp;MID("; "&amp;TRIM($G52)&amp;";",SEARCH("; "&amp;U$6&amp;": ","; "&amp;TRIM($G52)&amp;";")+LEN("; "&amp;U$6&amp;": "),SEARCH(";","; "&amp;TRIM($G52)&amp;";",SEARCH("; "&amp;U$6&amp;": ","; "&amp;TRIM($G52)&amp;";")+2)-SEARCH("; "&amp;U$6&amp;": ","; "&amp;TRIM($G52)&amp;";")-LEN("; "&amp;U$6&amp;": "))&amp;",")),"Yes",""),""))</f>
        <v/>
      </c>
      <c r="V52" s="26">
        <f>IF(OR($G52="",V$6="",V$7=""),"",IF(ISNUMBER(SEARCH("; "&amp;V$6&amp;": ","; "&amp;TRIM($G52)&amp;";")),IF(ISNUMBER(SEARCH(", "&amp;V$7&amp;",",", "&amp;MID("; "&amp;TRIM($G52)&amp;";",SEARCH("; "&amp;V$6&amp;": ","; "&amp;TRIM($G52)&amp;";")+LEN("; "&amp;V$6&amp;": "),SEARCH(";","; "&amp;TRIM($G52)&amp;";",SEARCH("; "&amp;V$6&amp;": ","; "&amp;TRIM($G52)&amp;";")+2)-SEARCH("; "&amp;V$6&amp;": ","; "&amp;TRIM($G52)&amp;";")-LEN("; "&amp;V$6&amp;": "))&amp;",")),"Yes",""),""))</f>
        <v/>
      </c>
      <c r="W52" s="26">
        <f>IF(OR($G52="",W$6="",W$7=""),"",IF(ISNUMBER(SEARCH("; "&amp;W$6&amp;": ","; "&amp;TRIM($G52)&amp;";")),IF(ISNUMBER(SEARCH(", "&amp;W$7&amp;",",", "&amp;MID("; "&amp;TRIM($G52)&amp;";",SEARCH("; "&amp;W$6&amp;": ","; "&amp;TRIM($G52)&amp;";")+LEN("; "&amp;W$6&amp;": "),SEARCH(";","; "&amp;TRIM($G52)&amp;";",SEARCH("; "&amp;W$6&amp;": ","; "&amp;TRIM($G52)&amp;";")+2)-SEARCH("; "&amp;W$6&amp;": ","; "&amp;TRIM($G52)&amp;";")-LEN("; "&amp;W$6&amp;": "))&amp;",")),"Yes",""),""))</f>
        <v/>
      </c>
      <c r="X52" s="26">
        <f>IF(OR($G52="",X$6="",X$7=""),"",IF(ISNUMBER(SEARCH("; "&amp;X$6&amp;": ","; "&amp;TRIM($G52)&amp;";")),IF(ISNUMBER(SEARCH(", "&amp;X$7&amp;",",", "&amp;MID("; "&amp;TRIM($G52)&amp;";",SEARCH("; "&amp;X$6&amp;": ","; "&amp;TRIM($G52)&amp;";")+LEN("; "&amp;X$6&amp;": "),SEARCH(";","; "&amp;TRIM($G52)&amp;";",SEARCH("; "&amp;X$6&amp;": ","; "&amp;TRIM($G52)&amp;";")+2)-SEARCH("; "&amp;X$6&amp;": ","; "&amp;TRIM($G52)&amp;";")-LEN("; "&amp;X$6&amp;": "))&amp;",")),"Yes",""),""))</f>
        <v/>
      </c>
      <c r="Y52" s="26">
        <f>IF(OR($G52="",Y$6="",Y$7=""),"",IF(ISNUMBER(SEARCH("; "&amp;Y$6&amp;": ","; "&amp;TRIM($G52)&amp;";")),IF(ISNUMBER(SEARCH(", "&amp;Y$7&amp;",",", "&amp;MID("; "&amp;TRIM($G52)&amp;";",SEARCH("; "&amp;Y$6&amp;": ","; "&amp;TRIM($G52)&amp;";")+LEN("; "&amp;Y$6&amp;": "),SEARCH(";","; "&amp;TRIM($G52)&amp;";",SEARCH("; "&amp;Y$6&amp;": ","; "&amp;TRIM($G52)&amp;";")+2)-SEARCH("; "&amp;Y$6&amp;": ","; "&amp;TRIM($G52)&amp;";")-LEN("; "&amp;Y$6&amp;": "))&amp;",")),"Yes",""),""))</f>
        <v/>
      </c>
      <c r="Z52" s="26">
        <f>IF(OR($G52="",Z$6="",Z$7=""),"",IF(ISNUMBER(SEARCH("; "&amp;Z$6&amp;": ","; "&amp;TRIM($G52)&amp;";")),IF(ISNUMBER(SEARCH(", "&amp;Z$7&amp;",",", "&amp;MID("; "&amp;TRIM($G52)&amp;";",SEARCH("; "&amp;Z$6&amp;": ","; "&amp;TRIM($G52)&amp;";")+LEN("; "&amp;Z$6&amp;": "),SEARCH(";","; "&amp;TRIM($G52)&amp;";",SEARCH("; "&amp;Z$6&amp;": ","; "&amp;TRIM($G52)&amp;";")+2)-SEARCH("; "&amp;Z$6&amp;": ","; "&amp;TRIM($G52)&amp;";")-LEN("; "&amp;Z$6&amp;": "))&amp;",")),"Yes",""),""))</f>
        <v/>
      </c>
      <c r="AA52" s="26">
        <f>IF(OR($G52="",AA$6="",AA$7=""),"",IF(ISNUMBER(SEARCH("; "&amp;AA$6&amp;": ","; "&amp;TRIM($G52)&amp;";")),IF(ISNUMBER(SEARCH(", "&amp;AA$7&amp;",",", "&amp;MID("; "&amp;TRIM($G52)&amp;";",SEARCH("; "&amp;AA$6&amp;": ","; "&amp;TRIM($G52)&amp;";")+LEN("; "&amp;AA$6&amp;": "),SEARCH(";","; "&amp;TRIM($G52)&amp;";",SEARCH("; "&amp;AA$6&amp;": ","; "&amp;TRIM($G52)&amp;";")+2)-SEARCH("; "&amp;AA$6&amp;": ","; "&amp;TRIM($G52)&amp;";")-LEN("; "&amp;AA$6&amp;": "))&amp;",")),"Yes",""),""))</f>
        <v/>
      </c>
      <c r="AB52" s="26">
        <f>IF(OR($G52="",AB$6="",AB$7=""),"",IF(ISNUMBER(SEARCH("; "&amp;AB$6&amp;": ","; "&amp;TRIM($G52)&amp;";")),IF(ISNUMBER(SEARCH(", "&amp;AB$7&amp;",",", "&amp;MID("; "&amp;TRIM($G52)&amp;";",SEARCH("; "&amp;AB$6&amp;": ","; "&amp;TRIM($G52)&amp;";")+LEN("; "&amp;AB$6&amp;": "),SEARCH(";","; "&amp;TRIM($G52)&amp;";",SEARCH("; "&amp;AB$6&amp;": ","; "&amp;TRIM($G52)&amp;";")+2)-SEARCH("; "&amp;AB$6&amp;": ","; "&amp;TRIM($G52)&amp;";")-LEN("; "&amp;AB$6&amp;": "))&amp;",")),"Yes",""),""))</f>
        <v/>
      </c>
      <c r="AC52" s="26">
        <f>IF($B52="","",COUNTIF($H52:$AB52,"Yes"))</f>
        <v/>
      </c>
    </row>
    <row r="53">
      <c r="A53" s="21" t="n">
        <v>46</v>
      </c>
      <c r="B53" s="22" t="n"/>
      <c r="C53" s="22" t="n"/>
      <c r="D53" s="23" t="n"/>
      <c r="E53" s="24" t="n"/>
      <c r="F53" s="22" t="n"/>
      <c r="G53" s="25" t="n"/>
      <c r="H53" s="26">
        <f>IF(OR($G53="",H$6="",H$7=""),"",IF(ISNUMBER(SEARCH("; "&amp;H$6&amp;": ","; "&amp;TRIM($G53)&amp;";")),IF(ISNUMBER(SEARCH(", "&amp;H$7&amp;",",", "&amp;MID("; "&amp;TRIM($G53)&amp;";",SEARCH("; "&amp;H$6&amp;": ","; "&amp;TRIM($G53)&amp;";")+LEN("; "&amp;H$6&amp;": "),SEARCH(";","; "&amp;TRIM($G53)&amp;";",SEARCH("; "&amp;H$6&amp;": ","; "&amp;TRIM($G53)&amp;";")+2)-SEARCH("; "&amp;H$6&amp;": ","; "&amp;TRIM($G53)&amp;";")-LEN("; "&amp;H$6&amp;": "))&amp;",")),"Yes",""),""))</f>
        <v/>
      </c>
      <c r="I53" s="26">
        <f>IF(OR($G53="",I$6="",I$7=""),"",IF(ISNUMBER(SEARCH("; "&amp;I$6&amp;": ","; "&amp;TRIM($G53)&amp;";")),IF(ISNUMBER(SEARCH(", "&amp;I$7&amp;",",", "&amp;MID("; "&amp;TRIM($G53)&amp;";",SEARCH("; "&amp;I$6&amp;": ","; "&amp;TRIM($G53)&amp;";")+LEN("; "&amp;I$6&amp;": "),SEARCH(";","; "&amp;TRIM($G53)&amp;";",SEARCH("; "&amp;I$6&amp;": ","; "&amp;TRIM($G53)&amp;";")+2)-SEARCH("; "&amp;I$6&amp;": ","; "&amp;TRIM($G53)&amp;";")-LEN("; "&amp;I$6&amp;": "))&amp;",")),"Yes",""),""))</f>
        <v/>
      </c>
      <c r="J53" s="26">
        <f>IF(OR($G53="",J$6="",J$7=""),"",IF(ISNUMBER(SEARCH("; "&amp;J$6&amp;": ","; "&amp;TRIM($G53)&amp;";")),IF(ISNUMBER(SEARCH(", "&amp;J$7&amp;",",", "&amp;MID("; "&amp;TRIM($G53)&amp;";",SEARCH("; "&amp;J$6&amp;": ","; "&amp;TRIM($G53)&amp;";")+LEN("; "&amp;J$6&amp;": "),SEARCH(";","; "&amp;TRIM($G53)&amp;";",SEARCH("; "&amp;J$6&amp;": ","; "&amp;TRIM($G53)&amp;";")+2)-SEARCH("; "&amp;J$6&amp;": ","; "&amp;TRIM($G53)&amp;";")-LEN("; "&amp;J$6&amp;": "))&amp;",")),"Yes",""),""))</f>
        <v/>
      </c>
      <c r="K53" s="26">
        <f>IF(OR($G53="",K$6="",K$7=""),"",IF(ISNUMBER(SEARCH("; "&amp;K$6&amp;": ","; "&amp;TRIM($G53)&amp;";")),IF(ISNUMBER(SEARCH(", "&amp;K$7&amp;",",", "&amp;MID("; "&amp;TRIM($G53)&amp;";",SEARCH("; "&amp;K$6&amp;": ","; "&amp;TRIM($G53)&amp;";")+LEN("; "&amp;K$6&amp;": "),SEARCH(";","; "&amp;TRIM($G53)&amp;";",SEARCH("; "&amp;K$6&amp;": ","; "&amp;TRIM($G53)&amp;";")+2)-SEARCH("; "&amp;K$6&amp;": ","; "&amp;TRIM($G53)&amp;";")-LEN("; "&amp;K$6&amp;": "))&amp;",")),"Yes",""),""))</f>
        <v/>
      </c>
      <c r="L53" s="26">
        <f>IF(OR($G53="",L$6="",L$7=""),"",IF(ISNUMBER(SEARCH("; "&amp;L$6&amp;": ","; "&amp;TRIM($G53)&amp;";")),IF(ISNUMBER(SEARCH(", "&amp;L$7&amp;",",", "&amp;MID("; "&amp;TRIM($G53)&amp;";",SEARCH("; "&amp;L$6&amp;": ","; "&amp;TRIM($G53)&amp;";")+LEN("; "&amp;L$6&amp;": "),SEARCH(";","; "&amp;TRIM($G53)&amp;";",SEARCH("; "&amp;L$6&amp;": ","; "&amp;TRIM($G53)&amp;";")+2)-SEARCH("; "&amp;L$6&amp;": ","; "&amp;TRIM($G53)&amp;";")-LEN("; "&amp;L$6&amp;": "))&amp;",")),"Yes",""),""))</f>
        <v/>
      </c>
      <c r="M53" s="26">
        <f>IF(OR($G53="",M$6="",M$7=""),"",IF(ISNUMBER(SEARCH("; "&amp;M$6&amp;": ","; "&amp;TRIM($G53)&amp;";")),IF(ISNUMBER(SEARCH(", "&amp;M$7&amp;",",", "&amp;MID("; "&amp;TRIM($G53)&amp;";",SEARCH("; "&amp;M$6&amp;": ","; "&amp;TRIM($G53)&amp;";")+LEN("; "&amp;M$6&amp;": "),SEARCH(";","; "&amp;TRIM($G53)&amp;";",SEARCH("; "&amp;M$6&amp;": ","; "&amp;TRIM($G53)&amp;";")+2)-SEARCH("; "&amp;M$6&amp;": ","; "&amp;TRIM($G53)&amp;";")-LEN("; "&amp;M$6&amp;": "))&amp;",")),"Yes",""),""))</f>
        <v/>
      </c>
      <c r="N53" s="26">
        <f>IF(OR($G53="",N$6="",N$7=""),"",IF(ISNUMBER(SEARCH("; "&amp;N$6&amp;": ","; "&amp;TRIM($G53)&amp;";")),IF(ISNUMBER(SEARCH(", "&amp;N$7&amp;",",", "&amp;MID("; "&amp;TRIM($G53)&amp;";",SEARCH("; "&amp;N$6&amp;": ","; "&amp;TRIM($G53)&amp;";")+LEN("; "&amp;N$6&amp;": "),SEARCH(";","; "&amp;TRIM($G53)&amp;";",SEARCH("; "&amp;N$6&amp;": ","; "&amp;TRIM($G53)&amp;";")+2)-SEARCH("; "&amp;N$6&amp;": ","; "&amp;TRIM($G53)&amp;";")-LEN("; "&amp;N$6&amp;": "))&amp;",")),"Yes",""),""))</f>
        <v/>
      </c>
      <c r="O53" s="26">
        <f>IF(OR($G53="",O$6="",O$7=""),"",IF(ISNUMBER(SEARCH("; "&amp;O$6&amp;": ","; "&amp;TRIM($G53)&amp;";")),IF(ISNUMBER(SEARCH(", "&amp;O$7&amp;",",", "&amp;MID("; "&amp;TRIM($G53)&amp;";",SEARCH("; "&amp;O$6&amp;": ","; "&amp;TRIM($G53)&amp;";")+LEN("; "&amp;O$6&amp;": "),SEARCH(";","; "&amp;TRIM($G53)&amp;";",SEARCH("; "&amp;O$6&amp;": ","; "&amp;TRIM($G53)&amp;";")+2)-SEARCH("; "&amp;O$6&amp;": ","; "&amp;TRIM($G53)&amp;";")-LEN("; "&amp;O$6&amp;": "))&amp;",")),"Yes",""),""))</f>
        <v/>
      </c>
      <c r="P53" s="26">
        <f>IF(OR($G53="",P$6="",P$7=""),"",IF(ISNUMBER(SEARCH("; "&amp;P$6&amp;": ","; "&amp;TRIM($G53)&amp;";")),IF(ISNUMBER(SEARCH(", "&amp;P$7&amp;",",", "&amp;MID("; "&amp;TRIM($G53)&amp;";",SEARCH("; "&amp;P$6&amp;": ","; "&amp;TRIM($G53)&amp;";")+LEN("; "&amp;P$6&amp;": "),SEARCH(";","; "&amp;TRIM($G53)&amp;";",SEARCH("; "&amp;P$6&amp;": ","; "&amp;TRIM($G53)&amp;";")+2)-SEARCH("; "&amp;P$6&amp;": ","; "&amp;TRIM($G53)&amp;";")-LEN("; "&amp;P$6&amp;": "))&amp;",")),"Yes",""),""))</f>
        <v/>
      </c>
      <c r="Q53" s="26">
        <f>IF(OR($G53="",Q$6="",Q$7=""),"",IF(ISNUMBER(SEARCH("; "&amp;Q$6&amp;": ","; "&amp;TRIM($G53)&amp;";")),IF(ISNUMBER(SEARCH(", "&amp;Q$7&amp;",",", "&amp;MID("; "&amp;TRIM($G53)&amp;";",SEARCH("; "&amp;Q$6&amp;": ","; "&amp;TRIM($G53)&amp;";")+LEN("; "&amp;Q$6&amp;": "),SEARCH(";","; "&amp;TRIM($G53)&amp;";",SEARCH("; "&amp;Q$6&amp;": ","; "&amp;TRIM($G53)&amp;";")+2)-SEARCH("; "&amp;Q$6&amp;": ","; "&amp;TRIM($G53)&amp;";")-LEN("; "&amp;Q$6&amp;": "))&amp;",")),"Yes",""),""))</f>
        <v/>
      </c>
      <c r="R53" s="26">
        <f>IF(OR($G53="",R$6="",R$7=""),"",IF(ISNUMBER(SEARCH("; "&amp;R$6&amp;": ","; "&amp;TRIM($G53)&amp;";")),IF(ISNUMBER(SEARCH(", "&amp;R$7&amp;",",", "&amp;MID("; "&amp;TRIM($G53)&amp;";",SEARCH("; "&amp;R$6&amp;": ","; "&amp;TRIM($G53)&amp;";")+LEN("; "&amp;R$6&amp;": "),SEARCH(";","; "&amp;TRIM($G53)&amp;";",SEARCH("; "&amp;R$6&amp;": ","; "&amp;TRIM($G53)&amp;";")+2)-SEARCH("; "&amp;R$6&amp;": ","; "&amp;TRIM($G53)&amp;";")-LEN("; "&amp;R$6&amp;": "))&amp;",")),"Yes",""),""))</f>
        <v/>
      </c>
      <c r="S53" s="26">
        <f>IF(OR($G53="",S$6="",S$7=""),"",IF(ISNUMBER(SEARCH("; "&amp;S$6&amp;": ","; "&amp;TRIM($G53)&amp;";")),IF(ISNUMBER(SEARCH(", "&amp;S$7&amp;",",", "&amp;MID("; "&amp;TRIM($G53)&amp;";",SEARCH("; "&amp;S$6&amp;": ","; "&amp;TRIM($G53)&amp;";")+LEN("; "&amp;S$6&amp;": "),SEARCH(";","; "&amp;TRIM($G53)&amp;";",SEARCH("; "&amp;S$6&amp;": ","; "&amp;TRIM($G53)&amp;";")+2)-SEARCH("; "&amp;S$6&amp;": ","; "&amp;TRIM($G53)&amp;";")-LEN("; "&amp;S$6&amp;": "))&amp;",")),"Yes",""),""))</f>
        <v/>
      </c>
      <c r="T53" s="26">
        <f>IF(OR($G53="",T$6="",T$7=""),"",IF(ISNUMBER(SEARCH("; "&amp;T$6&amp;": ","; "&amp;TRIM($G53)&amp;";")),IF(ISNUMBER(SEARCH(", "&amp;T$7&amp;",",", "&amp;MID("; "&amp;TRIM($G53)&amp;";",SEARCH("; "&amp;T$6&amp;": ","; "&amp;TRIM($G53)&amp;";")+LEN("; "&amp;T$6&amp;": "),SEARCH(";","; "&amp;TRIM($G53)&amp;";",SEARCH("; "&amp;T$6&amp;": ","; "&amp;TRIM($G53)&amp;";")+2)-SEARCH("; "&amp;T$6&amp;": ","; "&amp;TRIM($G53)&amp;";")-LEN("; "&amp;T$6&amp;": "))&amp;",")),"Yes",""),""))</f>
        <v/>
      </c>
      <c r="U53" s="26">
        <f>IF(OR($G53="",U$6="",U$7=""),"",IF(ISNUMBER(SEARCH("; "&amp;U$6&amp;": ","; "&amp;TRIM($G53)&amp;";")),IF(ISNUMBER(SEARCH(", "&amp;U$7&amp;",",", "&amp;MID("; "&amp;TRIM($G53)&amp;";",SEARCH("; "&amp;U$6&amp;": ","; "&amp;TRIM($G53)&amp;";")+LEN("; "&amp;U$6&amp;": "),SEARCH(";","; "&amp;TRIM($G53)&amp;";",SEARCH("; "&amp;U$6&amp;": ","; "&amp;TRIM($G53)&amp;";")+2)-SEARCH("; "&amp;U$6&amp;": ","; "&amp;TRIM($G53)&amp;";")-LEN("; "&amp;U$6&amp;": "))&amp;",")),"Yes",""),""))</f>
        <v/>
      </c>
      <c r="V53" s="26">
        <f>IF(OR($G53="",V$6="",V$7=""),"",IF(ISNUMBER(SEARCH("; "&amp;V$6&amp;": ","; "&amp;TRIM($G53)&amp;";")),IF(ISNUMBER(SEARCH(", "&amp;V$7&amp;",",", "&amp;MID("; "&amp;TRIM($G53)&amp;";",SEARCH("; "&amp;V$6&amp;": ","; "&amp;TRIM($G53)&amp;";")+LEN("; "&amp;V$6&amp;": "),SEARCH(";","; "&amp;TRIM($G53)&amp;";",SEARCH("; "&amp;V$6&amp;": ","; "&amp;TRIM($G53)&amp;";")+2)-SEARCH("; "&amp;V$6&amp;": ","; "&amp;TRIM($G53)&amp;";")-LEN("; "&amp;V$6&amp;": "))&amp;",")),"Yes",""),""))</f>
        <v/>
      </c>
      <c r="W53" s="26">
        <f>IF(OR($G53="",W$6="",W$7=""),"",IF(ISNUMBER(SEARCH("; "&amp;W$6&amp;": ","; "&amp;TRIM($G53)&amp;";")),IF(ISNUMBER(SEARCH(", "&amp;W$7&amp;",",", "&amp;MID("; "&amp;TRIM($G53)&amp;";",SEARCH("; "&amp;W$6&amp;": ","; "&amp;TRIM($G53)&amp;";")+LEN("; "&amp;W$6&amp;": "),SEARCH(";","; "&amp;TRIM($G53)&amp;";",SEARCH("; "&amp;W$6&amp;": ","; "&amp;TRIM($G53)&amp;";")+2)-SEARCH("; "&amp;W$6&amp;": ","; "&amp;TRIM($G53)&amp;";")-LEN("; "&amp;W$6&amp;": "))&amp;",")),"Yes",""),""))</f>
        <v/>
      </c>
      <c r="X53" s="26">
        <f>IF(OR($G53="",X$6="",X$7=""),"",IF(ISNUMBER(SEARCH("; "&amp;X$6&amp;": ","; "&amp;TRIM($G53)&amp;";")),IF(ISNUMBER(SEARCH(", "&amp;X$7&amp;",",", "&amp;MID("; "&amp;TRIM($G53)&amp;";",SEARCH("; "&amp;X$6&amp;": ","; "&amp;TRIM($G53)&amp;";")+LEN("; "&amp;X$6&amp;": "),SEARCH(";","; "&amp;TRIM($G53)&amp;";",SEARCH("; "&amp;X$6&amp;": ","; "&amp;TRIM($G53)&amp;";")+2)-SEARCH("; "&amp;X$6&amp;": ","; "&amp;TRIM($G53)&amp;";")-LEN("; "&amp;X$6&amp;": "))&amp;",")),"Yes",""),""))</f>
        <v/>
      </c>
      <c r="Y53" s="26">
        <f>IF(OR($G53="",Y$6="",Y$7=""),"",IF(ISNUMBER(SEARCH("; "&amp;Y$6&amp;": ","; "&amp;TRIM($G53)&amp;";")),IF(ISNUMBER(SEARCH(", "&amp;Y$7&amp;",",", "&amp;MID("; "&amp;TRIM($G53)&amp;";",SEARCH("; "&amp;Y$6&amp;": ","; "&amp;TRIM($G53)&amp;";")+LEN("; "&amp;Y$6&amp;": "),SEARCH(";","; "&amp;TRIM($G53)&amp;";",SEARCH("; "&amp;Y$6&amp;": ","; "&amp;TRIM($G53)&amp;";")+2)-SEARCH("; "&amp;Y$6&amp;": ","; "&amp;TRIM($G53)&amp;";")-LEN("; "&amp;Y$6&amp;": "))&amp;",")),"Yes",""),""))</f>
        <v/>
      </c>
      <c r="Z53" s="26">
        <f>IF(OR($G53="",Z$6="",Z$7=""),"",IF(ISNUMBER(SEARCH("; "&amp;Z$6&amp;": ","; "&amp;TRIM($G53)&amp;";")),IF(ISNUMBER(SEARCH(", "&amp;Z$7&amp;",",", "&amp;MID("; "&amp;TRIM($G53)&amp;";",SEARCH("; "&amp;Z$6&amp;": ","; "&amp;TRIM($G53)&amp;";")+LEN("; "&amp;Z$6&amp;": "),SEARCH(";","; "&amp;TRIM($G53)&amp;";",SEARCH("; "&amp;Z$6&amp;": ","; "&amp;TRIM($G53)&amp;";")+2)-SEARCH("; "&amp;Z$6&amp;": ","; "&amp;TRIM($G53)&amp;";")-LEN("; "&amp;Z$6&amp;": "))&amp;",")),"Yes",""),""))</f>
        <v/>
      </c>
      <c r="AA53" s="26">
        <f>IF(OR($G53="",AA$6="",AA$7=""),"",IF(ISNUMBER(SEARCH("; "&amp;AA$6&amp;": ","; "&amp;TRIM($G53)&amp;";")),IF(ISNUMBER(SEARCH(", "&amp;AA$7&amp;",",", "&amp;MID("; "&amp;TRIM($G53)&amp;";",SEARCH("; "&amp;AA$6&amp;": ","; "&amp;TRIM($G53)&amp;";")+LEN("; "&amp;AA$6&amp;": "),SEARCH(";","; "&amp;TRIM($G53)&amp;";",SEARCH("; "&amp;AA$6&amp;": ","; "&amp;TRIM($G53)&amp;";")+2)-SEARCH("; "&amp;AA$6&amp;": ","; "&amp;TRIM($G53)&amp;";")-LEN("; "&amp;AA$6&amp;": "))&amp;",")),"Yes",""),""))</f>
        <v/>
      </c>
      <c r="AB53" s="26">
        <f>IF(OR($G53="",AB$6="",AB$7=""),"",IF(ISNUMBER(SEARCH("; "&amp;AB$6&amp;": ","; "&amp;TRIM($G53)&amp;";")),IF(ISNUMBER(SEARCH(", "&amp;AB$7&amp;",",", "&amp;MID("; "&amp;TRIM($G53)&amp;";",SEARCH("; "&amp;AB$6&amp;": ","; "&amp;TRIM($G53)&amp;";")+LEN("; "&amp;AB$6&amp;": "),SEARCH(";","; "&amp;TRIM($G53)&amp;";",SEARCH("; "&amp;AB$6&amp;": ","; "&amp;TRIM($G53)&amp;";")+2)-SEARCH("; "&amp;AB$6&amp;": ","; "&amp;TRIM($G53)&amp;";")-LEN("; "&amp;AB$6&amp;": "))&amp;",")),"Yes",""),""))</f>
        <v/>
      </c>
      <c r="AC53" s="26">
        <f>IF($B53="","",COUNTIF($H53:$AB53,"Yes"))</f>
        <v/>
      </c>
    </row>
    <row r="54">
      <c r="A54" s="21" t="n">
        <v>47</v>
      </c>
      <c r="B54" s="22" t="n"/>
      <c r="C54" s="22" t="n"/>
      <c r="D54" s="23" t="n"/>
      <c r="E54" s="24" t="n"/>
      <c r="F54" s="22" t="n"/>
      <c r="G54" s="25" t="n"/>
      <c r="H54" s="26">
        <f>IF(OR($G54="",H$6="",H$7=""),"",IF(ISNUMBER(SEARCH("; "&amp;H$6&amp;": ","; "&amp;TRIM($G54)&amp;";")),IF(ISNUMBER(SEARCH(", "&amp;H$7&amp;",",", "&amp;MID("; "&amp;TRIM($G54)&amp;";",SEARCH("; "&amp;H$6&amp;": ","; "&amp;TRIM($G54)&amp;";")+LEN("; "&amp;H$6&amp;": "),SEARCH(";","; "&amp;TRIM($G54)&amp;";",SEARCH("; "&amp;H$6&amp;": ","; "&amp;TRIM($G54)&amp;";")+2)-SEARCH("; "&amp;H$6&amp;": ","; "&amp;TRIM($G54)&amp;";")-LEN("; "&amp;H$6&amp;": "))&amp;",")),"Yes",""),""))</f>
        <v/>
      </c>
      <c r="I54" s="26">
        <f>IF(OR($G54="",I$6="",I$7=""),"",IF(ISNUMBER(SEARCH("; "&amp;I$6&amp;": ","; "&amp;TRIM($G54)&amp;";")),IF(ISNUMBER(SEARCH(", "&amp;I$7&amp;",",", "&amp;MID("; "&amp;TRIM($G54)&amp;";",SEARCH("; "&amp;I$6&amp;": ","; "&amp;TRIM($G54)&amp;";")+LEN("; "&amp;I$6&amp;": "),SEARCH(";","; "&amp;TRIM($G54)&amp;";",SEARCH("; "&amp;I$6&amp;": ","; "&amp;TRIM($G54)&amp;";")+2)-SEARCH("; "&amp;I$6&amp;": ","; "&amp;TRIM($G54)&amp;";")-LEN("; "&amp;I$6&amp;": "))&amp;",")),"Yes",""),""))</f>
        <v/>
      </c>
      <c r="J54" s="26">
        <f>IF(OR($G54="",J$6="",J$7=""),"",IF(ISNUMBER(SEARCH("; "&amp;J$6&amp;": ","; "&amp;TRIM($G54)&amp;";")),IF(ISNUMBER(SEARCH(", "&amp;J$7&amp;",",", "&amp;MID("; "&amp;TRIM($G54)&amp;";",SEARCH("; "&amp;J$6&amp;": ","; "&amp;TRIM($G54)&amp;";")+LEN("; "&amp;J$6&amp;": "),SEARCH(";","; "&amp;TRIM($G54)&amp;";",SEARCH("; "&amp;J$6&amp;": ","; "&amp;TRIM($G54)&amp;";")+2)-SEARCH("; "&amp;J$6&amp;": ","; "&amp;TRIM($G54)&amp;";")-LEN("; "&amp;J$6&amp;": "))&amp;",")),"Yes",""),""))</f>
        <v/>
      </c>
      <c r="K54" s="26">
        <f>IF(OR($G54="",K$6="",K$7=""),"",IF(ISNUMBER(SEARCH("; "&amp;K$6&amp;": ","; "&amp;TRIM($G54)&amp;";")),IF(ISNUMBER(SEARCH(", "&amp;K$7&amp;",",", "&amp;MID("; "&amp;TRIM($G54)&amp;";",SEARCH("; "&amp;K$6&amp;": ","; "&amp;TRIM($G54)&amp;";")+LEN("; "&amp;K$6&amp;": "),SEARCH(";","; "&amp;TRIM($G54)&amp;";",SEARCH("; "&amp;K$6&amp;": ","; "&amp;TRIM($G54)&amp;";")+2)-SEARCH("; "&amp;K$6&amp;": ","; "&amp;TRIM($G54)&amp;";")-LEN("; "&amp;K$6&amp;": "))&amp;",")),"Yes",""),""))</f>
        <v/>
      </c>
      <c r="L54" s="26">
        <f>IF(OR($G54="",L$6="",L$7=""),"",IF(ISNUMBER(SEARCH("; "&amp;L$6&amp;": ","; "&amp;TRIM($G54)&amp;";")),IF(ISNUMBER(SEARCH(", "&amp;L$7&amp;",",", "&amp;MID("; "&amp;TRIM($G54)&amp;";",SEARCH("; "&amp;L$6&amp;": ","; "&amp;TRIM($G54)&amp;";")+LEN("; "&amp;L$6&amp;": "),SEARCH(";","; "&amp;TRIM($G54)&amp;";",SEARCH("; "&amp;L$6&amp;": ","; "&amp;TRIM($G54)&amp;";")+2)-SEARCH("; "&amp;L$6&amp;": ","; "&amp;TRIM($G54)&amp;";")-LEN("; "&amp;L$6&amp;": "))&amp;",")),"Yes",""),""))</f>
        <v/>
      </c>
      <c r="M54" s="26">
        <f>IF(OR($G54="",M$6="",M$7=""),"",IF(ISNUMBER(SEARCH("; "&amp;M$6&amp;": ","; "&amp;TRIM($G54)&amp;";")),IF(ISNUMBER(SEARCH(", "&amp;M$7&amp;",",", "&amp;MID("; "&amp;TRIM($G54)&amp;";",SEARCH("; "&amp;M$6&amp;": ","; "&amp;TRIM($G54)&amp;";")+LEN("; "&amp;M$6&amp;": "),SEARCH(";","; "&amp;TRIM($G54)&amp;";",SEARCH("; "&amp;M$6&amp;": ","; "&amp;TRIM($G54)&amp;";")+2)-SEARCH("; "&amp;M$6&amp;": ","; "&amp;TRIM($G54)&amp;";")-LEN("; "&amp;M$6&amp;": "))&amp;",")),"Yes",""),""))</f>
        <v/>
      </c>
      <c r="N54" s="26">
        <f>IF(OR($G54="",N$6="",N$7=""),"",IF(ISNUMBER(SEARCH("; "&amp;N$6&amp;": ","; "&amp;TRIM($G54)&amp;";")),IF(ISNUMBER(SEARCH(", "&amp;N$7&amp;",",", "&amp;MID("; "&amp;TRIM($G54)&amp;";",SEARCH("; "&amp;N$6&amp;": ","; "&amp;TRIM($G54)&amp;";")+LEN("; "&amp;N$6&amp;": "),SEARCH(";","; "&amp;TRIM($G54)&amp;";",SEARCH("; "&amp;N$6&amp;": ","; "&amp;TRIM($G54)&amp;";")+2)-SEARCH("; "&amp;N$6&amp;": ","; "&amp;TRIM($G54)&amp;";")-LEN("; "&amp;N$6&amp;": "))&amp;",")),"Yes",""),""))</f>
        <v/>
      </c>
      <c r="O54" s="26">
        <f>IF(OR($G54="",O$6="",O$7=""),"",IF(ISNUMBER(SEARCH("; "&amp;O$6&amp;": ","; "&amp;TRIM($G54)&amp;";")),IF(ISNUMBER(SEARCH(", "&amp;O$7&amp;",",", "&amp;MID("; "&amp;TRIM($G54)&amp;";",SEARCH("; "&amp;O$6&amp;": ","; "&amp;TRIM($G54)&amp;";")+LEN("; "&amp;O$6&amp;": "),SEARCH(";","; "&amp;TRIM($G54)&amp;";",SEARCH("; "&amp;O$6&amp;": ","; "&amp;TRIM($G54)&amp;";")+2)-SEARCH("; "&amp;O$6&amp;": ","; "&amp;TRIM($G54)&amp;";")-LEN("; "&amp;O$6&amp;": "))&amp;",")),"Yes",""),""))</f>
        <v/>
      </c>
      <c r="P54" s="26">
        <f>IF(OR($G54="",P$6="",P$7=""),"",IF(ISNUMBER(SEARCH("; "&amp;P$6&amp;": ","; "&amp;TRIM($G54)&amp;";")),IF(ISNUMBER(SEARCH(", "&amp;P$7&amp;",",", "&amp;MID("; "&amp;TRIM($G54)&amp;";",SEARCH("; "&amp;P$6&amp;": ","; "&amp;TRIM($G54)&amp;";")+LEN("; "&amp;P$6&amp;": "),SEARCH(";","; "&amp;TRIM($G54)&amp;";",SEARCH("; "&amp;P$6&amp;": ","; "&amp;TRIM($G54)&amp;";")+2)-SEARCH("; "&amp;P$6&amp;": ","; "&amp;TRIM($G54)&amp;";")-LEN("; "&amp;P$6&amp;": "))&amp;",")),"Yes",""),""))</f>
        <v/>
      </c>
      <c r="Q54" s="26">
        <f>IF(OR($G54="",Q$6="",Q$7=""),"",IF(ISNUMBER(SEARCH("; "&amp;Q$6&amp;": ","; "&amp;TRIM($G54)&amp;";")),IF(ISNUMBER(SEARCH(", "&amp;Q$7&amp;",",", "&amp;MID("; "&amp;TRIM($G54)&amp;";",SEARCH("; "&amp;Q$6&amp;": ","; "&amp;TRIM($G54)&amp;";")+LEN("; "&amp;Q$6&amp;": "),SEARCH(";","; "&amp;TRIM($G54)&amp;";",SEARCH("; "&amp;Q$6&amp;": ","; "&amp;TRIM($G54)&amp;";")+2)-SEARCH("; "&amp;Q$6&amp;": ","; "&amp;TRIM($G54)&amp;";")-LEN("; "&amp;Q$6&amp;": "))&amp;",")),"Yes",""),""))</f>
        <v/>
      </c>
      <c r="R54" s="26">
        <f>IF(OR($G54="",R$6="",R$7=""),"",IF(ISNUMBER(SEARCH("; "&amp;R$6&amp;": ","; "&amp;TRIM($G54)&amp;";")),IF(ISNUMBER(SEARCH(", "&amp;R$7&amp;",",", "&amp;MID("; "&amp;TRIM($G54)&amp;";",SEARCH("; "&amp;R$6&amp;": ","; "&amp;TRIM($G54)&amp;";")+LEN("; "&amp;R$6&amp;": "),SEARCH(";","; "&amp;TRIM($G54)&amp;";",SEARCH("; "&amp;R$6&amp;": ","; "&amp;TRIM($G54)&amp;";")+2)-SEARCH("; "&amp;R$6&amp;": ","; "&amp;TRIM($G54)&amp;";")-LEN("; "&amp;R$6&amp;": "))&amp;",")),"Yes",""),""))</f>
        <v/>
      </c>
      <c r="S54" s="26">
        <f>IF(OR($G54="",S$6="",S$7=""),"",IF(ISNUMBER(SEARCH("; "&amp;S$6&amp;": ","; "&amp;TRIM($G54)&amp;";")),IF(ISNUMBER(SEARCH(", "&amp;S$7&amp;",",", "&amp;MID("; "&amp;TRIM($G54)&amp;";",SEARCH("; "&amp;S$6&amp;": ","; "&amp;TRIM($G54)&amp;";")+LEN("; "&amp;S$6&amp;": "),SEARCH(";","; "&amp;TRIM($G54)&amp;";",SEARCH("; "&amp;S$6&amp;": ","; "&amp;TRIM($G54)&amp;";")+2)-SEARCH("; "&amp;S$6&amp;": ","; "&amp;TRIM($G54)&amp;";")-LEN("; "&amp;S$6&amp;": "))&amp;",")),"Yes",""),""))</f>
        <v/>
      </c>
      <c r="T54" s="26">
        <f>IF(OR($G54="",T$6="",T$7=""),"",IF(ISNUMBER(SEARCH("; "&amp;T$6&amp;": ","; "&amp;TRIM($G54)&amp;";")),IF(ISNUMBER(SEARCH(", "&amp;T$7&amp;",",", "&amp;MID("; "&amp;TRIM($G54)&amp;";",SEARCH("; "&amp;T$6&amp;": ","; "&amp;TRIM($G54)&amp;";")+LEN("; "&amp;T$6&amp;": "),SEARCH(";","; "&amp;TRIM($G54)&amp;";",SEARCH("; "&amp;T$6&amp;": ","; "&amp;TRIM($G54)&amp;";")+2)-SEARCH("; "&amp;T$6&amp;": ","; "&amp;TRIM($G54)&amp;";")-LEN("; "&amp;T$6&amp;": "))&amp;",")),"Yes",""),""))</f>
        <v/>
      </c>
      <c r="U54" s="26">
        <f>IF(OR($G54="",U$6="",U$7=""),"",IF(ISNUMBER(SEARCH("; "&amp;U$6&amp;": ","; "&amp;TRIM($G54)&amp;";")),IF(ISNUMBER(SEARCH(", "&amp;U$7&amp;",",", "&amp;MID("; "&amp;TRIM($G54)&amp;";",SEARCH("; "&amp;U$6&amp;": ","; "&amp;TRIM($G54)&amp;";")+LEN("; "&amp;U$6&amp;": "),SEARCH(";","; "&amp;TRIM($G54)&amp;";",SEARCH("; "&amp;U$6&amp;": ","; "&amp;TRIM($G54)&amp;";")+2)-SEARCH("; "&amp;U$6&amp;": ","; "&amp;TRIM($G54)&amp;";")-LEN("; "&amp;U$6&amp;": "))&amp;",")),"Yes",""),""))</f>
        <v/>
      </c>
      <c r="V54" s="26">
        <f>IF(OR($G54="",V$6="",V$7=""),"",IF(ISNUMBER(SEARCH("; "&amp;V$6&amp;": ","; "&amp;TRIM($G54)&amp;";")),IF(ISNUMBER(SEARCH(", "&amp;V$7&amp;",",", "&amp;MID("; "&amp;TRIM($G54)&amp;";",SEARCH("; "&amp;V$6&amp;": ","; "&amp;TRIM($G54)&amp;";")+LEN("; "&amp;V$6&amp;": "),SEARCH(";","; "&amp;TRIM($G54)&amp;";",SEARCH("; "&amp;V$6&amp;": ","; "&amp;TRIM($G54)&amp;";")+2)-SEARCH("; "&amp;V$6&amp;": ","; "&amp;TRIM($G54)&amp;";")-LEN("; "&amp;V$6&amp;": "))&amp;",")),"Yes",""),""))</f>
        <v/>
      </c>
      <c r="W54" s="26">
        <f>IF(OR($G54="",W$6="",W$7=""),"",IF(ISNUMBER(SEARCH("; "&amp;W$6&amp;": ","; "&amp;TRIM($G54)&amp;";")),IF(ISNUMBER(SEARCH(", "&amp;W$7&amp;",",", "&amp;MID("; "&amp;TRIM($G54)&amp;";",SEARCH("; "&amp;W$6&amp;": ","; "&amp;TRIM($G54)&amp;";")+LEN("; "&amp;W$6&amp;": "),SEARCH(";","; "&amp;TRIM($G54)&amp;";",SEARCH("; "&amp;W$6&amp;": ","; "&amp;TRIM($G54)&amp;";")+2)-SEARCH("; "&amp;W$6&amp;": ","; "&amp;TRIM($G54)&amp;";")-LEN("; "&amp;W$6&amp;": "))&amp;",")),"Yes",""),""))</f>
        <v/>
      </c>
      <c r="X54" s="26">
        <f>IF(OR($G54="",X$6="",X$7=""),"",IF(ISNUMBER(SEARCH("; "&amp;X$6&amp;": ","; "&amp;TRIM($G54)&amp;";")),IF(ISNUMBER(SEARCH(", "&amp;X$7&amp;",",", "&amp;MID("; "&amp;TRIM($G54)&amp;";",SEARCH("; "&amp;X$6&amp;": ","; "&amp;TRIM($G54)&amp;";")+LEN("; "&amp;X$6&amp;": "),SEARCH(";","; "&amp;TRIM($G54)&amp;";",SEARCH("; "&amp;X$6&amp;": ","; "&amp;TRIM($G54)&amp;";")+2)-SEARCH("; "&amp;X$6&amp;": ","; "&amp;TRIM($G54)&amp;";")-LEN("; "&amp;X$6&amp;": "))&amp;",")),"Yes",""),""))</f>
        <v/>
      </c>
      <c r="Y54" s="26">
        <f>IF(OR($G54="",Y$6="",Y$7=""),"",IF(ISNUMBER(SEARCH("; "&amp;Y$6&amp;": ","; "&amp;TRIM($G54)&amp;";")),IF(ISNUMBER(SEARCH(", "&amp;Y$7&amp;",",", "&amp;MID("; "&amp;TRIM($G54)&amp;";",SEARCH("; "&amp;Y$6&amp;": ","; "&amp;TRIM($G54)&amp;";")+LEN("; "&amp;Y$6&amp;": "),SEARCH(";","; "&amp;TRIM($G54)&amp;";",SEARCH("; "&amp;Y$6&amp;": ","; "&amp;TRIM($G54)&amp;";")+2)-SEARCH("; "&amp;Y$6&amp;": ","; "&amp;TRIM($G54)&amp;";")-LEN("; "&amp;Y$6&amp;": "))&amp;",")),"Yes",""),""))</f>
        <v/>
      </c>
      <c r="Z54" s="26">
        <f>IF(OR($G54="",Z$6="",Z$7=""),"",IF(ISNUMBER(SEARCH("; "&amp;Z$6&amp;": ","; "&amp;TRIM($G54)&amp;";")),IF(ISNUMBER(SEARCH(", "&amp;Z$7&amp;",",", "&amp;MID("; "&amp;TRIM($G54)&amp;";",SEARCH("; "&amp;Z$6&amp;": ","; "&amp;TRIM($G54)&amp;";")+LEN("; "&amp;Z$6&amp;": "),SEARCH(";","; "&amp;TRIM($G54)&amp;";",SEARCH("; "&amp;Z$6&amp;": ","; "&amp;TRIM($G54)&amp;";")+2)-SEARCH("; "&amp;Z$6&amp;": ","; "&amp;TRIM($G54)&amp;";")-LEN("; "&amp;Z$6&amp;": "))&amp;",")),"Yes",""),""))</f>
        <v/>
      </c>
      <c r="AA54" s="26">
        <f>IF(OR($G54="",AA$6="",AA$7=""),"",IF(ISNUMBER(SEARCH("; "&amp;AA$6&amp;": ","; "&amp;TRIM($G54)&amp;";")),IF(ISNUMBER(SEARCH(", "&amp;AA$7&amp;",",", "&amp;MID("; "&amp;TRIM($G54)&amp;";",SEARCH("; "&amp;AA$6&amp;": ","; "&amp;TRIM($G54)&amp;";")+LEN("; "&amp;AA$6&amp;": "),SEARCH(";","; "&amp;TRIM($G54)&amp;";",SEARCH("; "&amp;AA$6&amp;": ","; "&amp;TRIM($G54)&amp;";")+2)-SEARCH("; "&amp;AA$6&amp;": ","; "&amp;TRIM($G54)&amp;";")-LEN("; "&amp;AA$6&amp;": "))&amp;",")),"Yes",""),""))</f>
        <v/>
      </c>
      <c r="AB54" s="26">
        <f>IF(OR($G54="",AB$6="",AB$7=""),"",IF(ISNUMBER(SEARCH("; "&amp;AB$6&amp;": ","; "&amp;TRIM($G54)&amp;";")),IF(ISNUMBER(SEARCH(", "&amp;AB$7&amp;",",", "&amp;MID("; "&amp;TRIM($G54)&amp;";",SEARCH("; "&amp;AB$6&amp;": ","; "&amp;TRIM($G54)&amp;";")+LEN("; "&amp;AB$6&amp;": "),SEARCH(";","; "&amp;TRIM($G54)&amp;";",SEARCH("; "&amp;AB$6&amp;": ","; "&amp;TRIM($G54)&amp;";")+2)-SEARCH("; "&amp;AB$6&amp;": ","; "&amp;TRIM($G54)&amp;";")-LEN("; "&amp;AB$6&amp;": "))&amp;",")),"Yes",""),""))</f>
        <v/>
      </c>
      <c r="AC54" s="26">
        <f>IF($B54="","",COUNTIF($H54:$AB54,"Yes"))</f>
        <v/>
      </c>
    </row>
    <row r="55">
      <c r="A55" s="21" t="n">
        <v>48</v>
      </c>
      <c r="B55" s="22" t="n"/>
      <c r="C55" s="22" t="n"/>
      <c r="D55" s="23" t="n"/>
      <c r="E55" s="24" t="n"/>
      <c r="F55" s="22" t="n"/>
      <c r="G55" s="25" t="n"/>
      <c r="H55" s="26">
        <f>IF(OR($G55="",H$6="",H$7=""),"",IF(ISNUMBER(SEARCH("; "&amp;H$6&amp;": ","; "&amp;TRIM($G55)&amp;";")),IF(ISNUMBER(SEARCH(", "&amp;H$7&amp;",",", "&amp;MID("; "&amp;TRIM($G55)&amp;";",SEARCH("; "&amp;H$6&amp;": ","; "&amp;TRIM($G55)&amp;";")+LEN("; "&amp;H$6&amp;": "),SEARCH(";","; "&amp;TRIM($G55)&amp;";",SEARCH("; "&amp;H$6&amp;": ","; "&amp;TRIM($G55)&amp;";")+2)-SEARCH("; "&amp;H$6&amp;": ","; "&amp;TRIM($G55)&amp;";")-LEN("; "&amp;H$6&amp;": "))&amp;",")),"Yes",""),""))</f>
        <v/>
      </c>
      <c r="I55" s="26">
        <f>IF(OR($G55="",I$6="",I$7=""),"",IF(ISNUMBER(SEARCH("; "&amp;I$6&amp;": ","; "&amp;TRIM($G55)&amp;";")),IF(ISNUMBER(SEARCH(", "&amp;I$7&amp;",",", "&amp;MID("; "&amp;TRIM($G55)&amp;";",SEARCH("; "&amp;I$6&amp;": ","; "&amp;TRIM($G55)&amp;";")+LEN("; "&amp;I$6&amp;": "),SEARCH(";","; "&amp;TRIM($G55)&amp;";",SEARCH("; "&amp;I$6&amp;": ","; "&amp;TRIM($G55)&amp;";")+2)-SEARCH("; "&amp;I$6&amp;": ","; "&amp;TRIM($G55)&amp;";")-LEN("; "&amp;I$6&amp;": "))&amp;",")),"Yes",""),""))</f>
        <v/>
      </c>
      <c r="J55" s="26">
        <f>IF(OR($G55="",J$6="",J$7=""),"",IF(ISNUMBER(SEARCH("; "&amp;J$6&amp;": ","; "&amp;TRIM($G55)&amp;";")),IF(ISNUMBER(SEARCH(", "&amp;J$7&amp;",",", "&amp;MID("; "&amp;TRIM($G55)&amp;";",SEARCH("; "&amp;J$6&amp;": ","; "&amp;TRIM($G55)&amp;";")+LEN("; "&amp;J$6&amp;": "),SEARCH(";","; "&amp;TRIM($G55)&amp;";",SEARCH("; "&amp;J$6&amp;": ","; "&amp;TRIM($G55)&amp;";")+2)-SEARCH("; "&amp;J$6&amp;": ","; "&amp;TRIM($G55)&amp;";")-LEN("; "&amp;J$6&amp;": "))&amp;",")),"Yes",""),""))</f>
        <v/>
      </c>
      <c r="K55" s="26">
        <f>IF(OR($G55="",K$6="",K$7=""),"",IF(ISNUMBER(SEARCH("; "&amp;K$6&amp;": ","; "&amp;TRIM($G55)&amp;";")),IF(ISNUMBER(SEARCH(", "&amp;K$7&amp;",",", "&amp;MID("; "&amp;TRIM($G55)&amp;";",SEARCH("; "&amp;K$6&amp;": ","; "&amp;TRIM($G55)&amp;";")+LEN("; "&amp;K$6&amp;": "),SEARCH(";","; "&amp;TRIM($G55)&amp;";",SEARCH("; "&amp;K$6&amp;": ","; "&amp;TRIM($G55)&amp;";")+2)-SEARCH("; "&amp;K$6&amp;": ","; "&amp;TRIM($G55)&amp;";")-LEN("; "&amp;K$6&amp;": "))&amp;",")),"Yes",""),""))</f>
        <v/>
      </c>
      <c r="L55" s="26">
        <f>IF(OR($G55="",L$6="",L$7=""),"",IF(ISNUMBER(SEARCH("; "&amp;L$6&amp;": ","; "&amp;TRIM($G55)&amp;";")),IF(ISNUMBER(SEARCH(", "&amp;L$7&amp;",",", "&amp;MID("; "&amp;TRIM($G55)&amp;";",SEARCH("; "&amp;L$6&amp;": ","; "&amp;TRIM($G55)&amp;";")+LEN("; "&amp;L$6&amp;": "),SEARCH(";","; "&amp;TRIM($G55)&amp;";",SEARCH("; "&amp;L$6&amp;": ","; "&amp;TRIM($G55)&amp;";")+2)-SEARCH("; "&amp;L$6&amp;": ","; "&amp;TRIM($G55)&amp;";")-LEN("; "&amp;L$6&amp;": "))&amp;",")),"Yes",""),""))</f>
        <v/>
      </c>
      <c r="M55" s="26">
        <f>IF(OR($G55="",M$6="",M$7=""),"",IF(ISNUMBER(SEARCH("; "&amp;M$6&amp;": ","; "&amp;TRIM($G55)&amp;";")),IF(ISNUMBER(SEARCH(", "&amp;M$7&amp;",",", "&amp;MID("; "&amp;TRIM($G55)&amp;";",SEARCH("; "&amp;M$6&amp;": ","; "&amp;TRIM($G55)&amp;";")+LEN("; "&amp;M$6&amp;": "),SEARCH(";","; "&amp;TRIM($G55)&amp;";",SEARCH("; "&amp;M$6&amp;": ","; "&amp;TRIM($G55)&amp;";")+2)-SEARCH("; "&amp;M$6&amp;": ","; "&amp;TRIM($G55)&amp;";")-LEN("; "&amp;M$6&amp;": "))&amp;",")),"Yes",""),""))</f>
        <v/>
      </c>
      <c r="N55" s="26">
        <f>IF(OR($G55="",N$6="",N$7=""),"",IF(ISNUMBER(SEARCH("; "&amp;N$6&amp;": ","; "&amp;TRIM($G55)&amp;";")),IF(ISNUMBER(SEARCH(", "&amp;N$7&amp;",",", "&amp;MID("; "&amp;TRIM($G55)&amp;";",SEARCH("; "&amp;N$6&amp;": ","; "&amp;TRIM($G55)&amp;";")+LEN("; "&amp;N$6&amp;": "),SEARCH(";","; "&amp;TRIM($G55)&amp;";",SEARCH("; "&amp;N$6&amp;": ","; "&amp;TRIM($G55)&amp;";")+2)-SEARCH("; "&amp;N$6&amp;": ","; "&amp;TRIM($G55)&amp;";")-LEN("; "&amp;N$6&amp;": "))&amp;",")),"Yes",""),""))</f>
        <v/>
      </c>
      <c r="O55" s="26">
        <f>IF(OR($G55="",O$6="",O$7=""),"",IF(ISNUMBER(SEARCH("; "&amp;O$6&amp;": ","; "&amp;TRIM($G55)&amp;";")),IF(ISNUMBER(SEARCH(", "&amp;O$7&amp;",",", "&amp;MID("; "&amp;TRIM($G55)&amp;";",SEARCH("; "&amp;O$6&amp;": ","; "&amp;TRIM($G55)&amp;";")+LEN("; "&amp;O$6&amp;": "),SEARCH(";","; "&amp;TRIM($G55)&amp;";",SEARCH("; "&amp;O$6&amp;": ","; "&amp;TRIM($G55)&amp;";")+2)-SEARCH("; "&amp;O$6&amp;": ","; "&amp;TRIM($G55)&amp;";")-LEN("; "&amp;O$6&amp;": "))&amp;",")),"Yes",""),""))</f>
        <v/>
      </c>
      <c r="P55" s="26">
        <f>IF(OR($G55="",P$6="",P$7=""),"",IF(ISNUMBER(SEARCH("; "&amp;P$6&amp;": ","; "&amp;TRIM($G55)&amp;";")),IF(ISNUMBER(SEARCH(", "&amp;P$7&amp;",",", "&amp;MID("; "&amp;TRIM($G55)&amp;";",SEARCH("; "&amp;P$6&amp;": ","; "&amp;TRIM($G55)&amp;";")+LEN("; "&amp;P$6&amp;": "),SEARCH(";","; "&amp;TRIM($G55)&amp;";",SEARCH("; "&amp;P$6&amp;": ","; "&amp;TRIM($G55)&amp;";")+2)-SEARCH("; "&amp;P$6&amp;": ","; "&amp;TRIM($G55)&amp;";")-LEN("; "&amp;P$6&amp;": "))&amp;",")),"Yes",""),""))</f>
        <v/>
      </c>
      <c r="Q55" s="26">
        <f>IF(OR($G55="",Q$6="",Q$7=""),"",IF(ISNUMBER(SEARCH("; "&amp;Q$6&amp;": ","; "&amp;TRIM($G55)&amp;";")),IF(ISNUMBER(SEARCH(", "&amp;Q$7&amp;",",", "&amp;MID("; "&amp;TRIM($G55)&amp;";",SEARCH("; "&amp;Q$6&amp;": ","; "&amp;TRIM($G55)&amp;";")+LEN("; "&amp;Q$6&amp;": "),SEARCH(";","; "&amp;TRIM($G55)&amp;";",SEARCH("; "&amp;Q$6&amp;": ","; "&amp;TRIM($G55)&amp;";")+2)-SEARCH("; "&amp;Q$6&amp;": ","; "&amp;TRIM($G55)&amp;";")-LEN("; "&amp;Q$6&amp;": "))&amp;",")),"Yes",""),""))</f>
        <v/>
      </c>
      <c r="R55" s="26">
        <f>IF(OR($G55="",R$6="",R$7=""),"",IF(ISNUMBER(SEARCH("; "&amp;R$6&amp;": ","; "&amp;TRIM($G55)&amp;";")),IF(ISNUMBER(SEARCH(", "&amp;R$7&amp;",",", "&amp;MID("; "&amp;TRIM($G55)&amp;";",SEARCH("; "&amp;R$6&amp;": ","; "&amp;TRIM($G55)&amp;";")+LEN("; "&amp;R$6&amp;": "),SEARCH(";","; "&amp;TRIM($G55)&amp;";",SEARCH("; "&amp;R$6&amp;": ","; "&amp;TRIM($G55)&amp;";")+2)-SEARCH("; "&amp;R$6&amp;": ","; "&amp;TRIM($G55)&amp;";")-LEN("; "&amp;R$6&amp;": "))&amp;",")),"Yes",""),""))</f>
        <v/>
      </c>
      <c r="S55" s="26">
        <f>IF(OR($G55="",S$6="",S$7=""),"",IF(ISNUMBER(SEARCH("; "&amp;S$6&amp;": ","; "&amp;TRIM($G55)&amp;";")),IF(ISNUMBER(SEARCH(", "&amp;S$7&amp;",",", "&amp;MID("; "&amp;TRIM($G55)&amp;";",SEARCH("; "&amp;S$6&amp;": ","; "&amp;TRIM($G55)&amp;";")+LEN("; "&amp;S$6&amp;": "),SEARCH(";","; "&amp;TRIM($G55)&amp;";",SEARCH("; "&amp;S$6&amp;": ","; "&amp;TRIM($G55)&amp;";")+2)-SEARCH("; "&amp;S$6&amp;": ","; "&amp;TRIM($G55)&amp;";")-LEN("; "&amp;S$6&amp;": "))&amp;",")),"Yes",""),""))</f>
        <v/>
      </c>
      <c r="T55" s="26">
        <f>IF(OR($G55="",T$6="",T$7=""),"",IF(ISNUMBER(SEARCH("; "&amp;T$6&amp;": ","; "&amp;TRIM($G55)&amp;";")),IF(ISNUMBER(SEARCH(", "&amp;T$7&amp;",",", "&amp;MID("; "&amp;TRIM($G55)&amp;";",SEARCH("; "&amp;T$6&amp;": ","; "&amp;TRIM($G55)&amp;";")+LEN("; "&amp;T$6&amp;": "),SEARCH(";","; "&amp;TRIM($G55)&amp;";",SEARCH("; "&amp;T$6&amp;": ","; "&amp;TRIM($G55)&amp;";")+2)-SEARCH("; "&amp;T$6&amp;": ","; "&amp;TRIM($G55)&amp;";")-LEN("; "&amp;T$6&amp;": "))&amp;",")),"Yes",""),""))</f>
        <v/>
      </c>
      <c r="U55" s="26">
        <f>IF(OR($G55="",U$6="",U$7=""),"",IF(ISNUMBER(SEARCH("; "&amp;U$6&amp;": ","; "&amp;TRIM($G55)&amp;";")),IF(ISNUMBER(SEARCH(", "&amp;U$7&amp;",",", "&amp;MID("; "&amp;TRIM($G55)&amp;";",SEARCH("; "&amp;U$6&amp;": ","; "&amp;TRIM($G55)&amp;";")+LEN("; "&amp;U$6&amp;": "),SEARCH(";","; "&amp;TRIM($G55)&amp;";",SEARCH("; "&amp;U$6&amp;": ","; "&amp;TRIM($G55)&amp;";")+2)-SEARCH("; "&amp;U$6&amp;": ","; "&amp;TRIM($G55)&amp;";")-LEN("; "&amp;U$6&amp;": "))&amp;",")),"Yes",""),""))</f>
        <v/>
      </c>
      <c r="V55" s="26">
        <f>IF(OR($G55="",V$6="",V$7=""),"",IF(ISNUMBER(SEARCH("; "&amp;V$6&amp;": ","; "&amp;TRIM($G55)&amp;";")),IF(ISNUMBER(SEARCH(", "&amp;V$7&amp;",",", "&amp;MID("; "&amp;TRIM($G55)&amp;";",SEARCH("; "&amp;V$6&amp;": ","; "&amp;TRIM($G55)&amp;";")+LEN("; "&amp;V$6&amp;": "),SEARCH(";","; "&amp;TRIM($G55)&amp;";",SEARCH("; "&amp;V$6&amp;": ","; "&amp;TRIM($G55)&amp;";")+2)-SEARCH("; "&amp;V$6&amp;": ","; "&amp;TRIM($G55)&amp;";")-LEN("; "&amp;V$6&amp;": "))&amp;",")),"Yes",""),""))</f>
        <v/>
      </c>
      <c r="W55" s="26">
        <f>IF(OR($G55="",W$6="",W$7=""),"",IF(ISNUMBER(SEARCH("; "&amp;W$6&amp;": ","; "&amp;TRIM($G55)&amp;";")),IF(ISNUMBER(SEARCH(", "&amp;W$7&amp;",",", "&amp;MID("; "&amp;TRIM($G55)&amp;";",SEARCH("; "&amp;W$6&amp;": ","; "&amp;TRIM($G55)&amp;";")+LEN("; "&amp;W$6&amp;": "),SEARCH(";","; "&amp;TRIM($G55)&amp;";",SEARCH("; "&amp;W$6&amp;": ","; "&amp;TRIM($G55)&amp;";")+2)-SEARCH("; "&amp;W$6&amp;": ","; "&amp;TRIM($G55)&amp;";")-LEN("; "&amp;W$6&amp;": "))&amp;",")),"Yes",""),""))</f>
        <v/>
      </c>
      <c r="X55" s="26">
        <f>IF(OR($G55="",X$6="",X$7=""),"",IF(ISNUMBER(SEARCH("; "&amp;X$6&amp;": ","; "&amp;TRIM($G55)&amp;";")),IF(ISNUMBER(SEARCH(", "&amp;X$7&amp;",",", "&amp;MID("; "&amp;TRIM($G55)&amp;";",SEARCH("; "&amp;X$6&amp;": ","; "&amp;TRIM($G55)&amp;";")+LEN("; "&amp;X$6&amp;": "),SEARCH(";","; "&amp;TRIM($G55)&amp;";",SEARCH("; "&amp;X$6&amp;": ","; "&amp;TRIM($G55)&amp;";")+2)-SEARCH("; "&amp;X$6&amp;": ","; "&amp;TRIM($G55)&amp;";")-LEN("; "&amp;X$6&amp;": "))&amp;",")),"Yes",""),""))</f>
        <v/>
      </c>
      <c r="Y55" s="26">
        <f>IF(OR($G55="",Y$6="",Y$7=""),"",IF(ISNUMBER(SEARCH("; "&amp;Y$6&amp;": ","; "&amp;TRIM($G55)&amp;";")),IF(ISNUMBER(SEARCH(", "&amp;Y$7&amp;",",", "&amp;MID("; "&amp;TRIM($G55)&amp;";",SEARCH("; "&amp;Y$6&amp;": ","; "&amp;TRIM($G55)&amp;";")+LEN("; "&amp;Y$6&amp;": "),SEARCH(";","; "&amp;TRIM($G55)&amp;";",SEARCH("; "&amp;Y$6&amp;": ","; "&amp;TRIM($G55)&amp;";")+2)-SEARCH("; "&amp;Y$6&amp;": ","; "&amp;TRIM($G55)&amp;";")-LEN("; "&amp;Y$6&amp;": "))&amp;",")),"Yes",""),""))</f>
        <v/>
      </c>
      <c r="Z55" s="26">
        <f>IF(OR($G55="",Z$6="",Z$7=""),"",IF(ISNUMBER(SEARCH("; "&amp;Z$6&amp;": ","; "&amp;TRIM($G55)&amp;";")),IF(ISNUMBER(SEARCH(", "&amp;Z$7&amp;",",", "&amp;MID("; "&amp;TRIM($G55)&amp;";",SEARCH("; "&amp;Z$6&amp;": ","; "&amp;TRIM($G55)&amp;";")+LEN("; "&amp;Z$6&amp;": "),SEARCH(";","; "&amp;TRIM($G55)&amp;";",SEARCH("; "&amp;Z$6&amp;": ","; "&amp;TRIM($G55)&amp;";")+2)-SEARCH("; "&amp;Z$6&amp;": ","; "&amp;TRIM($G55)&amp;";")-LEN("; "&amp;Z$6&amp;": "))&amp;",")),"Yes",""),""))</f>
        <v/>
      </c>
      <c r="AA55" s="26">
        <f>IF(OR($G55="",AA$6="",AA$7=""),"",IF(ISNUMBER(SEARCH("; "&amp;AA$6&amp;": ","; "&amp;TRIM($G55)&amp;";")),IF(ISNUMBER(SEARCH(", "&amp;AA$7&amp;",",", "&amp;MID("; "&amp;TRIM($G55)&amp;";",SEARCH("; "&amp;AA$6&amp;": ","; "&amp;TRIM($G55)&amp;";")+LEN("; "&amp;AA$6&amp;": "),SEARCH(";","; "&amp;TRIM($G55)&amp;";",SEARCH("; "&amp;AA$6&amp;": ","; "&amp;TRIM($G55)&amp;";")+2)-SEARCH("; "&amp;AA$6&amp;": ","; "&amp;TRIM($G55)&amp;";")-LEN("; "&amp;AA$6&amp;": "))&amp;",")),"Yes",""),""))</f>
        <v/>
      </c>
      <c r="AB55" s="26">
        <f>IF(OR($G55="",AB$6="",AB$7=""),"",IF(ISNUMBER(SEARCH("; "&amp;AB$6&amp;": ","; "&amp;TRIM($G55)&amp;";")),IF(ISNUMBER(SEARCH(", "&amp;AB$7&amp;",",", "&amp;MID("; "&amp;TRIM($G55)&amp;";",SEARCH("; "&amp;AB$6&amp;": ","; "&amp;TRIM($G55)&amp;";")+LEN("; "&amp;AB$6&amp;": "),SEARCH(";","; "&amp;TRIM($G55)&amp;";",SEARCH("; "&amp;AB$6&amp;": ","; "&amp;TRIM($G55)&amp;";")+2)-SEARCH("; "&amp;AB$6&amp;": ","; "&amp;TRIM($G55)&amp;";")-LEN("; "&amp;AB$6&amp;": "))&amp;",")),"Yes",""),""))</f>
        <v/>
      </c>
      <c r="AC55" s="26">
        <f>IF($B55="","",COUNTIF($H55:$AB55,"Yes"))</f>
        <v/>
      </c>
    </row>
    <row r="56">
      <c r="A56" s="21" t="n">
        <v>49</v>
      </c>
      <c r="B56" s="22" t="n"/>
      <c r="C56" s="22" t="n"/>
      <c r="D56" s="23" t="n"/>
      <c r="E56" s="24" t="n"/>
      <c r="F56" s="22" t="n"/>
      <c r="G56" s="25" t="n"/>
      <c r="H56" s="26">
        <f>IF(OR($G56="",H$6="",H$7=""),"",IF(ISNUMBER(SEARCH("; "&amp;H$6&amp;": ","; "&amp;TRIM($G56)&amp;";")),IF(ISNUMBER(SEARCH(", "&amp;H$7&amp;",",", "&amp;MID("; "&amp;TRIM($G56)&amp;";",SEARCH("; "&amp;H$6&amp;": ","; "&amp;TRIM($G56)&amp;";")+LEN("; "&amp;H$6&amp;": "),SEARCH(";","; "&amp;TRIM($G56)&amp;";",SEARCH("; "&amp;H$6&amp;": ","; "&amp;TRIM($G56)&amp;";")+2)-SEARCH("; "&amp;H$6&amp;": ","; "&amp;TRIM($G56)&amp;";")-LEN("; "&amp;H$6&amp;": "))&amp;",")),"Yes",""),""))</f>
        <v/>
      </c>
      <c r="I56" s="26">
        <f>IF(OR($G56="",I$6="",I$7=""),"",IF(ISNUMBER(SEARCH("; "&amp;I$6&amp;": ","; "&amp;TRIM($G56)&amp;";")),IF(ISNUMBER(SEARCH(", "&amp;I$7&amp;",",", "&amp;MID("; "&amp;TRIM($G56)&amp;";",SEARCH("; "&amp;I$6&amp;": ","; "&amp;TRIM($G56)&amp;";")+LEN("; "&amp;I$6&amp;": "),SEARCH(";","; "&amp;TRIM($G56)&amp;";",SEARCH("; "&amp;I$6&amp;": ","; "&amp;TRIM($G56)&amp;";")+2)-SEARCH("; "&amp;I$6&amp;": ","; "&amp;TRIM($G56)&amp;";")-LEN("; "&amp;I$6&amp;": "))&amp;",")),"Yes",""),""))</f>
        <v/>
      </c>
      <c r="J56" s="26">
        <f>IF(OR($G56="",J$6="",J$7=""),"",IF(ISNUMBER(SEARCH("; "&amp;J$6&amp;": ","; "&amp;TRIM($G56)&amp;";")),IF(ISNUMBER(SEARCH(", "&amp;J$7&amp;",",", "&amp;MID("; "&amp;TRIM($G56)&amp;";",SEARCH("; "&amp;J$6&amp;": ","; "&amp;TRIM($G56)&amp;";")+LEN("; "&amp;J$6&amp;": "),SEARCH(";","; "&amp;TRIM($G56)&amp;";",SEARCH("; "&amp;J$6&amp;": ","; "&amp;TRIM($G56)&amp;";")+2)-SEARCH("; "&amp;J$6&amp;": ","; "&amp;TRIM($G56)&amp;";")-LEN("; "&amp;J$6&amp;": "))&amp;",")),"Yes",""),""))</f>
        <v/>
      </c>
      <c r="K56" s="26">
        <f>IF(OR($G56="",K$6="",K$7=""),"",IF(ISNUMBER(SEARCH("; "&amp;K$6&amp;": ","; "&amp;TRIM($G56)&amp;";")),IF(ISNUMBER(SEARCH(", "&amp;K$7&amp;",",", "&amp;MID("; "&amp;TRIM($G56)&amp;";",SEARCH("; "&amp;K$6&amp;": ","; "&amp;TRIM($G56)&amp;";")+LEN("; "&amp;K$6&amp;": "),SEARCH(";","; "&amp;TRIM($G56)&amp;";",SEARCH("; "&amp;K$6&amp;": ","; "&amp;TRIM($G56)&amp;";")+2)-SEARCH("; "&amp;K$6&amp;": ","; "&amp;TRIM($G56)&amp;";")-LEN("; "&amp;K$6&amp;": "))&amp;",")),"Yes",""),""))</f>
        <v/>
      </c>
      <c r="L56" s="26">
        <f>IF(OR($G56="",L$6="",L$7=""),"",IF(ISNUMBER(SEARCH("; "&amp;L$6&amp;": ","; "&amp;TRIM($G56)&amp;";")),IF(ISNUMBER(SEARCH(", "&amp;L$7&amp;",",", "&amp;MID("; "&amp;TRIM($G56)&amp;";",SEARCH("; "&amp;L$6&amp;": ","; "&amp;TRIM($G56)&amp;";")+LEN("; "&amp;L$6&amp;": "),SEARCH(";","; "&amp;TRIM($G56)&amp;";",SEARCH("; "&amp;L$6&amp;": ","; "&amp;TRIM($G56)&amp;";")+2)-SEARCH("; "&amp;L$6&amp;": ","; "&amp;TRIM($G56)&amp;";")-LEN("; "&amp;L$6&amp;": "))&amp;",")),"Yes",""),""))</f>
        <v/>
      </c>
      <c r="M56" s="26">
        <f>IF(OR($G56="",M$6="",M$7=""),"",IF(ISNUMBER(SEARCH("; "&amp;M$6&amp;": ","; "&amp;TRIM($G56)&amp;";")),IF(ISNUMBER(SEARCH(", "&amp;M$7&amp;",",", "&amp;MID("; "&amp;TRIM($G56)&amp;";",SEARCH("; "&amp;M$6&amp;": ","; "&amp;TRIM($G56)&amp;";")+LEN("; "&amp;M$6&amp;": "),SEARCH(";","; "&amp;TRIM($G56)&amp;";",SEARCH("; "&amp;M$6&amp;": ","; "&amp;TRIM($G56)&amp;";")+2)-SEARCH("; "&amp;M$6&amp;": ","; "&amp;TRIM($G56)&amp;";")-LEN("; "&amp;M$6&amp;": "))&amp;",")),"Yes",""),""))</f>
        <v/>
      </c>
      <c r="N56" s="26">
        <f>IF(OR($G56="",N$6="",N$7=""),"",IF(ISNUMBER(SEARCH("; "&amp;N$6&amp;": ","; "&amp;TRIM($G56)&amp;";")),IF(ISNUMBER(SEARCH(", "&amp;N$7&amp;",",", "&amp;MID("; "&amp;TRIM($G56)&amp;";",SEARCH("; "&amp;N$6&amp;": ","; "&amp;TRIM($G56)&amp;";")+LEN("; "&amp;N$6&amp;": "),SEARCH(";","; "&amp;TRIM($G56)&amp;";",SEARCH("; "&amp;N$6&amp;": ","; "&amp;TRIM($G56)&amp;";")+2)-SEARCH("; "&amp;N$6&amp;": ","; "&amp;TRIM($G56)&amp;";")-LEN("; "&amp;N$6&amp;": "))&amp;",")),"Yes",""),""))</f>
        <v/>
      </c>
      <c r="O56" s="26">
        <f>IF(OR($G56="",O$6="",O$7=""),"",IF(ISNUMBER(SEARCH("; "&amp;O$6&amp;": ","; "&amp;TRIM($G56)&amp;";")),IF(ISNUMBER(SEARCH(", "&amp;O$7&amp;",",", "&amp;MID("; "&amp;TRIM($G56)&amp;";",SEARCH("; "&amp;O$6&amp;": ","; "&amp;TRIM($G56)&amp;";")+LEN("; "&amp;O$6&amp;": "),SEARCH(";","; "&amp;TRIM($G56)&amp;";",SEARCH("; "&amp;O$6&amp;": ","; "&amp;TRIM($G56)&amp;";")+2)-SEARCH("; "&amp;O$6&amp;": ","; "&amp;TRIM($G56)&amp;";")-LEN("; "&amp;O$6&amp;": "))&amp;",")),"Yes",""),""))</f>
        <v/>
      </c>
      <c r="P56" s="26">
        <f>IF(OR($G56="",P$6="",P$7=""),"",IF(ISNUMBER(SEARCH("; "&amp;P$6&amp;": ","; "&amp;TRIM($G56)&amp;";")),IF(ISNUMBER(SEARCH(", "&amp;P$7&amp;",",", "&amp;MID("; "&amp;TRIM($G56)&amp;";",SEARCH("; "&amp;P$6&amp;": ","; "&amp;TRIM($G56)&amp;";")+LEN("; "&amp;P$6&amp;": "),SEARCH(";","; "&amp;TRIM($G56)&amp;";",SEARCH("; "&amp;P$6&amp;": ","; "&amp;TRIM($G56)&amp;";")+2)-SEARCH("; "&amp;P$6&amp;": ","; "&amp;TRIM($G56)&amp;";")-LEN("; "&amp;P$6&amp;": "))&amp;",")),"Yes",""),""))</f>
        <v/>
      </c>
      <c r="Q56" s="26">
        <f>IF(OR($G56="",Q$6="",Q$7=""),"",IF(ISNUMBER(SEARCH("; "&amp;Q$6&amp;": ","; "&amp;TRIM($G56)&amp;";")),IF(ISNUMBER(SEARCH(", "&amp;Q$7&amp;",",", "&amp;MID("; "&amp;TRIM($G56)&amp;";",SEARCH("; "&amp;Q$6&amp;": ","; "&amp;TRIM($G56)&amp;";")+LEN("; "&amp;Q$6&amp;": "),SEARCH(";","; "&amp;TRIM($G56)&amp;";",SEARCH("; "&amp;Q$6&amp;": ","; "&amp;TRIM($G56)&amp;";")+2)-SEARCH("; "&amp;Q$6&amp;": ","; "&amp;TRIM($G56)&amp;";")-LEN("; "&amp;Q$6&amp;": "))&amp;",")),"Yes",""),""))</f>
        <v/>
      </c>
      <c r="R56" s="26">
        <f>IF(OR($G56="",R$6="",R$7=""),"",IF(ISNUMBER(SEARCH("; "&amp;R$6&amp;": ","; "&amp;TRIM($G56)&amp;";")),IF(ISNUMBER(SEARCH(", "&amp;R$7&amp;",",", "&amp;MID("; "&amp;TRIM($G56)&amp;";",SEARCH("; "&amp;R$6&amp;": ","; "&amp;TRIM($G56)&amp;";")+LEN("; "&amp;R$6&amp;": "),SEARCH(";","; "&amp;TRIM($G56)&amp;";",SEARCH("; "&amp;R$6&amp;": ","; "&amp;TRIM($G56)&amp;";")+2)-SEARCH("; "&amp;R$6&amp;": ","; "&amp;TRIM($G56)&amp;";")-LEN("; "&amp;R$6&amp;": "))&amp;",")),"Yes",""),""))</f>
        <v/>
      </c>
      <c r="S56" s="26">
        <f>IF(OR($G56="",S$6="",S$7=""),"",IF(ISNUMBER(SEARCH("; "&amp;S$6&amp;": ","; "&amp;TRIM($G56)&amp;";")),IF(ISNUMBER(SEARCH(", "&amp;S$7&amp;",",", "&amp;MID("; "&amp;TRIM($G56)&amp;";",SEARCH("; "&amp;S$6&amp;": ","; "&amp;TRIM($G56)&amp;";")+LEN("; "&amp;S$6&amp;": "),SEARCH(";","; "&amp;TRIM($G56)&amp;";",SEARCH("; "&amp;S$6&amp;": ","; "&amp;TRIM($G56)&amp;";")+2)-SEARCH("; "&amp;S$6&amp;": ","; "&amp;TRIM($G56)&amp;";")-LEN("; "&amp;S$6&amp;": "))&amp;",")),"Yes",""),""))</f>
        <v/>
      </c>
      <c r="T56" s="26">
        <f>IF(OR($G56="",T$6="",T$7=""),"",IF(ISNUMBER(SEARCH("; "&amp;T$6&amp;": ","; "&amp;TRIM($G56)&amp;";")),IF(ISNUMBER(SEARCH(", "&amp;T$7&amp;",",", "&amp;MID("; "&amp;TRIM($G56)&amp;";",SEARCH("; "&amp;T$6&amp;": ","; "&amp;TRIM($G56)&amp;";")+LEN("; "&amp;T$6&amp;": "),SEARCH(";","; "&amp;TRIM($G56)&amp;";",SEARCH("; "&amp;T$6&amp;": ","; "&amp;TRIM($G56)&amp;";")+2)-SEARCH("; "&amp;T$6&amp;": ","; "&amp;TRIM($G56)&amp;";")-LEN("; "&amp;T$6&amp;": "))&amp;",")),"Yes",""),""))</f>
        <v/>
      </c>
      <c r="U56" s="26">
        <f>IF(OR($G56="",U$6="",U$7=""),"",IF(ISNUMBER(SEARCH("; "&amp;U$6&amp;": ","; "&amp;TRIM($G56)&amp;";")),IF(ISNUMBER(SEARCH(", "&amp;U$7&amp;",",", "&amp;MID("; "&amp;TRIM($G56)&amp;";",SEARCH("; "&amp;U$6&amp;": ","; "&amp;TRIM($G56)&amp;";")+LEN("; "&amp;U$6&amp;": "),SEARCH(";","; "&amp;TRIM($G56)&amp;";",SEARCH("; "&amp;U$6&amp;": ","; "&amp;TRIM($G56)&amp;";")+2)-SEARCH("; "&amp;U$6&amp;": ","; "&amp;TRIM($G56)&amp;";")-LEN("; "&amp;U$6&amp;": "))&amp;",")),"Yes",""),""))</f>
        <v/>
      </c>
      <c r="V56" s="26">
        <f>IF(OR($G56="",V$6="",V$7=""),"",IF(ISNUMBER(SEARCH("; "&amp;V$6&amp;": ","; "&amp;TRIM($G56)&amp;";")),IF(ISNUMBER(SEARCH(", "&amp;V$7&amp;",",", "&amp;MID("; "&amp;TRIM($G56)&amp;";",SEARCH("; "&amp;V$6&amp;": ","; "&amp;TRIM($G56)&amp;";")+LEN("; "&amp;V$6&amp;": "),SEARCH(";","; "&amp;TRIM($G56)&amp;";",SEARCH("; "&amp;V$6&amp;": ","; "&amp;TRIM($G56)&amp;";")+2)-SEARCH("; "&amp;V$6&amp;": ","; "&amp;TRIM($G56)&amp;";")-LEN("; "&amp;V$6&amp;": "))&amp;",")),"Yes",""),""))</f>
        <v/>
      </c>
      <c r="W56" s="26">
        <f>IF(OR($G56="",W$6="",W$7=""),"",IF(ISNUMBER(SEARCH("; "&amp;W$6&amp;": ","; "&amp;TRIM($G56)&amp;";")),IF(ISNUMBER(SEARCH(", "&amp;W$7&amp;",",", "&amp;MID("; "&amp;TRIM($G56)&amp;";",SEARCH("; "&amp;W$6&amp;": ","; "&amp;TRIM($G56)&amp;";")+LEN("; "&amp;W$6&amp;": "),SEARCH(";","; "&amp;TRIM($G56)&amp;";",SEARCH("; "&amp;W$6&amp;": ","; "&amp;TRIM($G56)&amp;";")+2)-SEARCH("; "&amp;W$6&amp;": ","; "&amp;TRIM($G56)&amp;";")-LEN("; "&amp;W$6&amp;": "))&amp;",")),"Yes",""),""))</f>
        <v/>
      </c>
      <c r="X56" s="26">
        <f>IF(OR($G56="",X$6="",X$7=""),"",IF(ISNUMBER(SEARCH("; "&amp;X$6&amp;": ","; "&amp;TRIM($G56)&amp;";")),IF(ISNUMBER(SEARCH(", "&amp;X$7&amp;",",", "&amp;MID("; "&amp;TRIM($G56)&amp;";",SEARCH("; "&amp;X$6&amp;": ","; "&amp;TRIM($G56)&amp;";")+LEN("; "&amp;X$6&amp;": "),SEARCH(";","; "&amp;TRIM($G56)&amp;";",SEARCH("; "&amp;X$6&amp;": ","; "&amp;TRIM($G56)&amp;";")+2)-SEARCH("; "&amp;X$6&amp;": ","; "&amp;TRIM($G56)&amp;";")-LEN("; "&amp;X$6&amp;": "))&amp;",")),"Yes",""),""))</f>
        <v/>
      </c>
      <c r="Y56" s="26">
        <f>IF(OR($G56="",Y$6="",Y$7=""),"",IF(ISNUMBER(SEARCH("; "&amp;Y$6&amp;": ","; "&amp;TRIM($G56)&amp;";")),IF(ISNUMBER(SEARCH(", "&amp;Y$7&amp;",",", "&amp;MID("; "&amp;TRIM($G56)&amp;";",SEARCH("; "&amp;Y$6&amp;": ","; "&amp;TRIM($G56)&amp;";")+LEN("; "&amp;Y$6&amp;": "),SEARCH(";","; "&amp;TRIM($G56)&amp;";",SEARCH("; "&amp;Y$6&amp;": ","; "&amp;TRIM($G56)&amp;";")+2)-SEARCH("; "&amp;Y$6&amp;": ","; "&amp;TRIM($G56)&amp;";")-LEN("; "&amp;Y$6&amp;": "))&amp;",")),"Yes",""),""))</f>
        <v/>
      </c>
      <c r="Z56" s="26">
        <f>IF(OR($G56="",Z$6="",Z$7=""),"",IF(ISNUMBER(SEARCH("; "&amp;Z$6&amp;": ","; "&amp;TRIM($G56)&amp;";")),IF(ISNUMBER(SEARCH(", "&amp;Z$7&amp;",",", "&amp;MID("; "&amp;TRIM($G56)&amp;";",SEARCH("; "&amp;Z$6&amp;": ","; "&amp;TRIM($G56)&amp;";")+LEN("; "&amp;Z$6&amp;": "),SEARCH(";","; "&amp;TRIM($G56)&amp;";",SEARCH("; "&amp;Z$6&amp;": ","; "&amp;TRIM($G56)&amp;";")+2)-SEARCH("; "&amp;Z$6&amp;": ","; "&amp;TRIM($G56)&amp;";")-LEN("; "&amp;Z$6&amp;": "))&amp;",")),"Yes",""),""))</f>
        <v/>
      </c>
      <c r="AA56" s="26">
        <f>IF(OR($G56="",AA$6="",AA$7=""),"",IF(ISNUMBER(SEARCH("; "&amp;AA$6&amp;": ","; "&amp;TRIM($G56)&amp;";")),IF(ISNUMBER(SEARCH(", "&amp;AA$7&amp;",",", "&amp;MID("; "&amp;TRIM($G56)&amp;";",SEARCH("; "&amp;AA$6&amp;": ","; "&amp;TRIM($G56)&amp;";")+LEN("; "&amp;AA$6&amp;": "),SEARCH(";","; "&amp;TRIM($G56)&amp;";",SEARCH("; "&amp;AA$6&amp;": ","; "&amp;TRIM($G56)&amp;";")+2)-SEARCH("; "&amp;AA$6&amp;": ","; "&amp;TRIM($G56)&amp;";")-LEN("; "&amp;AA$6&amp;": "))&amp;",")),"Yes",""),""))</f>
        <v/>
      </c>
      <c r="AB56" s="26">
        <f>IF(OR($G56="",AB$6="",AB$7=""),"",IF(ISNUMBER(SEARCH("; "&amp;AB$6&amp;": ","; "&amp;TRIM($G56)&amp;";")),IF(ISNUMBER(SEARCH(", "&amp;AB$7&amp;",",", "&amp;MID("; "&amp;TRIM($G56)&amp;";",SEARCH("; "&amp;AB$6&amp;": ","; "&amp;TRIM($G56)&amp;";")+LEN("; "&amp;AB$6&amp;": "),SEARCH(";","; "&amp;TRIM($G56)&amp;";",SEARCH("; "&amp;AB$6&amp;": ","; "&amp;TRIM($G56)&amp;";")+2)-SEARCH("; "&amp;AB$6&amp;": ","; "&amp;TRIM($G56)&amp;";")-LEN("; "&amp;AB$6&amp;": "))&amp;",")),"Yes",""),""))</f>
        <v/>
      </c>
      <c r="AC56" s="26">
        <f>IF($B56="","",COUNTIF($H56:$AB56,"Yes"))</f>
        <v/>
      </c>
    </row>
    <row r="57">
      <c r="A57" s="21" t="n">
        <v>50</v>
      </c>
      <c r="B57" s="22" t="n"/>
      <c r="C57" s="22" t="n"/>
      <c r="D57" s="23" t="n"/>
      <c r="E57" s="24" t="n"/>
      <c r="F57" s="22" t="n"/>
      <c r="G57" s="25" t="n"/>
      <c r="H57" s="26">
        <f>IF(OR($G57="",H$6="",H$7=""),"",IF(ISNUMBER(SEARCH("; "&amp;H$6&amp;": ","; "&amp;TRIM($G57)&amp;";")),IF(ISNUMBER(SEARCH(", "&amp;H$7&amp;",",", "&amp;MID("; "&amp;TRIM($G57)&amp;";",SEARCH("; "&amp;H$6&amp;": ","; "&amp;TRIM($G57)&amp;";")+LEN("; "&amp;H$6&amp;": "),SEARCH(";","; "&amp;TRIM($G57)&amp;";",SEARCH("; "&amp;H$6&amp;": ","; "&amp;TRIM($G57)&amp;";")+2)-SEARCH("; "&amp;H$6&amp;": ","; "&amp;TRIM($G57)&amp;";")-LEN("; "&amp;H$6&amp;": "))&amp;",")),"Yes",""),""))</f>
        <v/>
      </c>
      <c r="I57" s="26">
        <f>IF(OR($G57="",I$6="",I$7=""),"",IF(ISNUMBER(SEARCH("; "&amp;I$6&amp;": ","; "&amp;TRIM($G57)&amp;";")),IF(ISNUMBER(SEARCH(", "&amp;I$7&amp;",",", "&amp;MID("; "&amp;TRIM($G57)&amp;";",SEARCH("; "&amp;I$6&amp;": ","; "&amp;TRIM($G57)&amp;";")+LEN("; "&amp;I$6&amp;": "),SEARCH(";","; "&amp;TRIM($G57)&amp;";",SEARCH("; "&amp;I$6&amp;": ","; "&amp;TRIM($G57)&amp;";")+2)-SEARCH("; "&amp;I$6&amp;": ","; "&amp;TRIM($G57)&amp;";")-LEN("; "&amp;I$6&amp;": "))&amp;",")),"Yes",""),""))</f>
        <v/>
      </c>
      <c r="J57" s="26">
        <f>IF(OR($G57="",J$6="",J$7=""),"",IF(ISNUMBER(SEARCH("; "&amp;J$6&amp;": ","; "&amp;TRIM($G57)&amp;";")),IF(ISNUMBER(SEARCH(", "&amp;J$7&amp;",",", "&amp;MID("; "&amp;TRIM($G57)&amp;";",SEARCH("; "&amp;J$6&amp;": ","; "&amp;TRIM($G57)&amp;";")+LEN("; "&amp;J$6&amp;": "),SEARCH(";","; "&amp;TRIM($G57)&amp;";",SEARCH("; "&amp;J$6&amp;": ","; "&amp;TRIM($G57)&amp;";")+2)-SEARCH("; "&amp;J$6&amp;": ","; "&amp;TRIM($G57)&amp;";")-LEN("; "&amp;J$6&amp;": "))&amp;",")),"Yes",""),""))</f>
        <v/>
      </c>
      <c r="K57" s="26">
        <f>IF(OR($G57="",K$6="",K$7=""),"",IF(ISNUMBER(SEARCH("; "&amp;K$6&amp;": ","; "&amp;TRIM($G57)&amp;";")),IF(ISNUMBER(SEARCH(", "&amp;K$7&amp;",",", "&amp;MID("; "&amp;TRIM($G57)&amp;";",SEARCH("; "&amp;K$6&amp;": ","; "&amp;TRIM($G57)&amp;";")+LEN("; "&amp;K$6&amp;": "),SEARCH(";","; "&amp;TRIM($G57)&amp;";",SEARCH("; "&amp;K$6&amp;": ","; "&amp;TRIM($G57)&amp;";")+2)-SEARCH("; "&amp;K$6&amp;": ","; "&amp;TRIM($G57)&amp;";")-LEN("; "&amp;K$6&amp;": "))&amp;",")),"Yes",""),""))</f>
        <v/>
      </c>
      <c r="L57" s="26">
        <f>IF(OR($G57="",L$6="",L$7=""),"",IF(ISNUMBER(SEARCH("; "&amp;L$6&amp;": ","; "&amp;TRIM($G57)&amp;";")),IF(ISNUMBER(SEARCH(", "&amp;L$7&amp;",",", "&amp;MID("; "&amp;TRIM($G57)&amp;";",SEARCH("; "&amp;L$6&amp;": ","; "&amp;TRIM($G57)&amp;";")+LEN("; "&amp;L$6&amp;": "),SEARCH(";","; "&amp;TRIM($G57)&amp;";",SEARCH("; "&amp;L$6&amp;": ","; "&amp;TRIM($G57)&amp;";")+2)-SEARCH("; "&amp;L$6&amp;": ","; "&amp;TRIM($G57)&amp;";")-LEN("; "&amp;L$6&amp;": "))&amp;",")),"Yes",""),""))</f>
        <v/>
      </c>
      <c r="M57" s="26">
        <f>IF(OR($G57="",M$6="",M$7=""),"",IF(ISNUMBER(SEARCH("; "&amp;M$6&amp;": ","; "&amp;TRIM($G57)&amp;";")),IF(ISNUMBER(SEARCH(", "&amp;M$7&amp;",",", "&amp;MID("; "&amp;TRIM($G57)&amp;";",SEARCH("; "&amp;M$6&amp;": ","; "&amp;TRIM($G57)&amp;";")+LEN("; "&amp;M$6&amp;": "),SEARCH(";","; "&amp;TRIM($G57)&amp;";",SEARCH("; "&amp;M$6&amp;": ","; "&amp;TRIM($G57)&amp;";")+2)-SEARCH("; "&amp;M$6&amp;": ","; "&amp;TRIM($G57)&amp;";")-LEN("; "&amp;M$6&amp;": "))&amp;",")),"Yes",""),""))</f>
        <v/>
      </c>
      <c r="N57" s="26">
        <f>IF(OR($G57="",N$6="",N$7=""),"",IF(ISNUMBER(SEARCH("; "&amp;N$6&amp;": ","; "&amp;TRIM($G57)&amp;";")),IF(ISNUMBER(SEARCH(", "&amp;N$7&amp;",",", "&amp;MID("; "&amp;TRIM($G57)&amp;";",SEARCH("; "&amp;N$6&amp;": ","; "&amp;TRIM($G57)&amp;";")+LEN("; "&amp;N$6&amp;": "),SEARCH(";","; "&amp;TRIM($G57)&amp;";",SEARCH("; "&amp;N$6&amp;": ","; "&amp;TRIM($G57)&amp;";")+2)-SEARCH("; "&amp;N$6&amp;": ","; "&amp;TRIM($G57)&amp;";")-LEN("; "&amp;N$6&amp;": "))&amp;",")),"Yes",""),""))</f>
        <v/>
      </c>
      <c r="O57" s="26">
        <f>IF(OR($G57="",O$6="",O$7=""),"",IF(ISNUMBER(SEARCH("; "&amp;O$6&amp;": ","; "&amp;TRIM($G57)&amp;";")),IF(ISNUMBER(SEARCH(", "&amp;O$7&amp;",",", "&amp;MID("; "&amp;TRIM($G57)&amp;";",SEARCH("; "&amp;O$6&amp;": ","; "&amp;TRIM($G57)&amp;";")+LEN("; "&amp;O$6&amp;": "),SEARCH(";","; "&amp;TRIM($G57)&amp;";",SEARCH("; "&amp;O$6&amp;": ","; "&amp;TRIM($G57)&amp;";")+2)-SEARCH("; "&amp;O$6&amp;": ","; "&amp;TRIM($G57)&amp;";")-LEN("; "&amp;O$6&amp;": "))&amp;",")),"Yes",""),""))</f>
        <v/>
      </c>
      <c r="P57" s="26">
        <f>IF(OR($G57="",P$6="",P$7=""),"",IF(ISNUMBER(SEARCH("; "&amp;P$6&amp;": ","; "&amp;TRIM($G57)&amp;";")),IF(ISNUMBER(SEARCH(", "&amp;P$7&amp;",",", "&amp;MID("; "&amp;TRIM($G57)&amp;";",SEARCH("; "&amp;P$6&amp;": ","; "&amp;TRIM($G57)&amp;";")+LEN("; "&amp;P$6&amp;": "),SEARCH(";","; "&amp;TRIM($G57)&amp;";",SEARCH("; "&amp;P$6&amp;": ","; "&amp;TRIM($G57)&amp;";")+2)-SEARCH("; "&amp;P$6&amp;": ","; "&amp;TRIM($G57)&amp;";")-LEN("; "&amp;P$6&amp;": "))&amp;",")),"Yes",""),""))</f>
        <v/>
      </c>
      <c r="Q57" s="26">
        <f>IF(OR($G57="",Q$6="",Q$7=""),"",IF(ISNUMBER(SEARCH("; "&amp;Q$6&amp;": ","; "&amp;TRIM($G57)&amp;";")),IF(ISNUMBER(SEARCH(", "&amp;Q$7&amp;",",", "&amp;MID("; "&amp;TRIM($G57)&amp;";",SEARCH("; "&amp;Q$6&amp;": ","; "&amp;TRIM($G57)&amp;";")+LEN("; "&amp;Q$6&amp;": "),SEARCH(";","; "&amp;TRIM($G57)&amp;";",SEARCH("; "&amp;Q$6&amp;": ","; "&amp;TRIM($G57)&amp;";")+2)-SEARCH("; "&amp;Q$6&amp;": ","; "&amp;TRIM($G57)&amp;";")-LEN("; "&amp;Q$6&amp;": "))&amp;",")),"Yes",""),""))</f>
        <v/>
      </c>
      <c r="R57" s="26">
        <f>IF(OR($G57="",R$6="",R$7=""),"",IF(ISNUMBER(SEARCH("; "&amp;R$6&amp;": ","; "&amp;TRIM($G57)&amp;";")),IF(ISNUMBER(SEARCH(", "&amp;R$7&amp;",",", "&amp;MID("; "&amp;TRIM($G57)&amp;";",SEARCH("; "&amp;R$6&amp;": ","; "&amp;TRIM($G57)&amp;";")+LEN("; "&amp;R$6&amp;": "),SEARCH(";","; "&amp;TRIM($G57)&amp;";",SEARCH("; "&amp;R$6&amp;": ","; "&amp;TRIM($G57)&amp;";")+2)-SEARCH("; "&amp;R$6&amp;": ","; "&amp;TRIM($G57)&amp;";")-LEN("; "&amp;R$6&amp;": "))&amp;",")),"Yes",""),""))</f>
        <v/>
      </c>
      <c r="S57" s="26">
        <f>IF(OR($G57="",S$6="",S$7=""),"",IF(ISNUMBER(SEARCH("; "&amp;S$6&amp;": ","; "&amp;TRIM($G57)&amp;";")),IF(ISNUMBER(SEARCH(", "&amp;S$7&amp;",",", "&amp;MID("; "&amp;TRIM($G57)&amp;";",SEARCH("; "&amp;S$6&amp;": ","; "&amp;TRIM($G57)&amp;";")+LEN("; "&amp;S$6&amp;": "),SEARCH(";","; "&amp;TRIM($G57)&amp;";",SEARCH("; "&amp;S$6&amp;": ","; "&amp;TRIM($G57)&amp;";")+2)-SEARCH("; "&amp;S$6&amp;": ","; "&amp;TRIM($G57)&amp;";")-LEN("; "&amp;S$6&amp;": "))&amp;",")),"Yes",""),""))</f>
        <v/>
      </c>
      <c r="T57" s="26">
        <f>IF(OR($G57="",T$6="",T$7=""),"",IF(ISNUMBER(SEARCH("; "&amp;T$6&amp;": ","; "&amp;TRIM($G57)&amp;";")),IF(ISNUMBER(SEARCH(", "&amp;T$7&amp;",",", "&amp;MID("; "&amp;TRIM($G57)&amp;";",SEARCH("; "&amp;T$6&amp;": ","; "&amp;TRIM($G57)&amp;";")+LEN("; "&amp;T$6&amp;": "),SEARCH(";","; "&amp;TRIM($G57)&amp;";",SEARCH("; "&amp;T$6&amp;": ","; "&amp;TRIM($G57)&amp;";")+2)-SEARCH("; "&amp;T$6&amp;": ","; "&amp;TRIM($G57)&amp;";")-LEN("; "&amp;T$6&amp;": "))&amp;",")),"Yes",""),""))</f>
        <v/>
      </c>
      <c r="U57" s="26">
        <f>IF(OR($G57="",U$6="",U$7=""),"",IF(ISNUMBER(SEARCH("; "&amp;U$6&amp;": ","; "&amp;TRIM($G57)&amp;";")),IF(ISNUMBER(SEARCH(", "&amp;U$7&amp;",",", "&amp;MID("; "&amp;TRIM($G57)&amp;";",SEARCH("; "&amp;U$6&amp;": ","; "&amp;TRIM($G57)&amp;";")+LEN("; "&amp;U$6&amp;": "),SEARCH(";","; "&amp;TRIM($G57)&amp;";",SEARCH("; "&amp;U$6&amp;": ","; "&amp;TRIM($G57)&amp;";")+2)-SEARCH("; "&amp;U$6&amp;": ","; "&amp;TRIM($G57)&amp;";")-LEN("; "&amp;U$6&amp;": "))&amp;",")),"Yes",""),""))</f>
        <v/>
      </c>
      <c r="V57" s="26">
        <f>IF(OR($G57="",V$6="",V$7=""),"",IF(ISNUMBER(SEARCH("; "&amp;V$6&amp;": ","; "&amp;TRIM($G57)&amp;";")),IF(ISNUMBER(SEARCH(", "&amp;V$7&amp;",",", "&amp;MID("; "&amp;TRIM($G57)&amp;";",SEARCH("; "&amp;V$6&amp;": ","; "&amp;TRIM($G57)&amp;";")+LEN("; "&amp;V$6&amp;": "),SEARCH(";","; "&amp;TRIM($G57)&amp;";",SEARCH("; "&amp;V$6&amp;": ","; "&amp;TRIM($G57)&amp;";")+2)-SEARCH("; "&amp;V$6&amp;": ","; "&amp;TRIM($G57)&amp;";")-LEN("; "&amp;V$6&amp;": "))&amp;",")),"Yes",""),""))</f>
        <v/>
      </c>
      <c r="W57" s="26">
        <f>IF(OR($G57="",W$6="",W$7=""),"",IF(ISNUMBER(SEARCH("; "&amp;W$6&amp;": ","; "&amp;TRIM($G57)&amp;";")),IF(ISNUMBER(SEARCH(", "&amp;W$7&amp;",",", "&amp;MID("; "&amp;TRIM($G57)&amp;";",SEARCH("; "&amp;W$6&amp;": ","; "&amp;TRIM($G57)&amp;";")+LEN("; "&amp;W$6&amp;": "),SEARCH(";","; "&amp;TRIM($G57)&amp;";",SEARCH("; "&amp;W$6&amp;": ","; "&amp;TRIM($G57)&amp;";")+2)-SEARCH("; "&amp;W$6&amp;": ","; "&amp;TRIM($G57)&amp;";")-LEN("; "&amp;W$6&amp;": "))&amp;",")),"Yes",""),""))</f>
        <v/>
      </c>
      <c r="X57" s="26">
        <f>IF(OR($G57="",X$6="",X$7=""),"",IF(ISNUMBER(SEARCH("; "&amp;X$6&amp;": ","; "&amp;TRIM($G57)&amp;";")),IF(ISNUMBER(SEARCH(", "&amp;X$7&amp;",",", "&amp;MID("; "&amp;TRIM($G57)&amp;";",SEARCH("; "&amp;X$6&amp;": ","; "&amp;TRIM($G57)&amp;";")+LEN("; "&amp;X$6&amp;": "),SEARCH(";","; "&amp;TRIM($G57)&amp;";",SEARCH("; "&amp;X$6&amp;": ","; "&amp;TRIM($G57)&amp;";")+2)-SEARCH("; "&amp;X$6&amp;": ","; "&amp;TRIM($G57)&amp;";")-LEN("; "&amp;X$6&amp;": "))&amp;",")),"Yes",""),""))</f>
        <v/>
      </c>
      <c r="Y57" s="26">
        <f>IF(OR($G57="",Y$6="",Y$7=""),"",IF(ISNUMBER(SEARCH("; "&amp;Y$6&amp;": ","; "&amp;TRIM($G57)&amp;";")),IF(ISNUMBER(SEARCH(", "&amp;Y$7&amp;",",", "&amp;MID("; "&amp;TRIM($G57)&amp;";",SEARCH("; "&amp;Y$6&amp;": ","; "&amp;TRIM($G57)&amp;";")+LEN("; "&amp;Y$6&amp;": "),SEARCH(";","; "&amp;TRIM($G57)&amp;";",SEARCH("; "&amp;Y$6&amp;": ","; "&amp;TRIM($G57)&amp;";")+2)-SEARCH("; "&amp;Y$6&amp;": ","; "&amp;TRIM($G57)&amp;";")-LEN("; "&amp;Y$6&amp;": "))&amp;",")),"Yes",""),""))</f>
        <v/>
      </c>
      <c r="Z57" s="26">
        <f>IF(OR($G57="",Z$6="",Z$7=""),"",IF(ISNUMBER(SEARCH("; "&amp;Z$6&amp;": ","; "&amp;TRIM($G57)&amp;";")),IF(ISNUMBER(SEARCH(", "&amp;Z$7&amp;",",", "&amp;MID("; "&amp;TRIM($G57)&amp;";",SEARCH("; "&amp;Z$6&amp;": ","; "&amp;TRIM($G57)&amp;";")+LEN("; "&amp;Z$6&amp;": "),SEARCH(";","; "&amp;TRIM($G57)&amp;";",SEARCH("; "&amp;Z$6&amp;": ","; "&amp;TRIM($G57)&amp;";")+2)-SEARCH("; "&amp;Z$6&amp;": ","; "&amp;TRIM($G57)&amp;";")-LEN("; "&amp;Z$6&amp;": "))&amp;",")),"Yes",""),""))</f>
        <v/>
      </c>
      <c r="AA57" s="26">
        <f>IF(OR($G57="",AA$6="",AA$7=""),"",IF(ISNUMBER(SEARCH("; "&amp;AA$6&amp;": ","; "&amp;TRIM($G57)&amp;";")),IF(ISNUMBER(SEARCH(", "&amp;AA$7&amp;",",", "&amp;MID("; "&amp;TRIM($G57)&amp;";",SEARCH("; "&amp;AA$6&amp;": ","; "&amp;TRIM($G57)&amp;";")+LEN("; "&amp;AA$6&amp;": "),SEARCH(";","; "&amp;TRIM($G57)&amp;";",SEARCH("; "&amp;AA$6&amp;": ","; "&amp;TRIM($G57)&amp;";")+2)-SEARCH("; "&amp;AA$6&amp;": ","; "&amp;TRIM($G57)&amp;";")-LEN("; "&amp;AA$6&amp;": "))&amp;",")),"Yes",""),""))</f>
        <v/>
      </c>
      <c r="AB57" s="26">
        <f>IF(OR($G57="",AB$6="",AB$7=""),"",IF(ISNUMBER(SEARCH("; "&amp;AB$6&amp;": ","; "&amp;TRIM($G57)&amp;";")),IF(ISNUMBER(SEARCH(", "&amp;AB$7&amp;",",", "&amp;MID("; "&amp;TRIM($G57)&amp;";",SEARCH("; "&amp;AB$6&amp;": ","; "&amp;TRIM($G57)&amp;";")+LEN("; "&amp;AB$6&amp;": "),SEARCH(";","; "&amp;TRIM($G57)&amp;";",SEARCH("; "&amp;AB$6&amp;": ","; "&amp;TRIM($G57)&amp;";")+2)-SEARCH("; "&amp;AB$6&amp;": ","; "&amp;TRIM($G57)&amp;";")-LEN("; "&amp;AB$6&amp;": "))&amp;",")),"Yes",""),""))</f>
        <v/>
      </c>
      <c r="AC57" s="26">
        <f>IF($B57="","",COUNTIF($H57:$AB57,"Yes"))</f>
        <v/>
      </c>
    </row>
    <row r="58">
      <c r="A58" s="21" t="n">
        <v>51</v>
      </c>
      <c r="B58" s="22" t="n"/>
      <c r="C58" s="22" t="n"/>
      <c r="D58" s="23" t="n"/>
      <c r="E58" s="24" t="n"/>
      <c r="F58" s="22" t="n"/>
      <c r="G58" s="25" t="n"/>
      <c r="H58" s="26">
        <f>IF(OR($G58="",H$6="",H$7=""),"",IF(ISNUMBER(SEARCH("; "&amp;H$6&amp;": ","; "&amp;TRIM($G58)&amp;";")),IF(ISNUMBER(SEARCH(", "&amp;H$7&amp;",",", "&amp;MID("; "&amp;TRIM($G58)&amp;";",SEARCH("; "&amp;H$6&amp;": ","; "&amp;TRIM($G58)&amp;";")+LEN("; "&amp;H$6&amp;": "),SEARCH(";","; "&amp;TRIM($G58)&amp;";",SEARCH("; "&amp;H$6&amp;": ","; "&amp;TRIM($G58)&amp;";")+2)-SEARCH("; "&amp;H$6&amp;": ","; "&amp;TRIM($G58)&amp;";")-LEN("; "&amp;H$6&amp;": "))&amp;",")),"Yes",""),""))</f>
        <v/>
      </c>
      <c r="I58" s="26">
        <f>IF(OR($G58="",I$6="",I$7=""),"",IF(ISNUMBER(SEARCH("; "&amp;I$6&amp;": ","; "&amp;TRIM($G58)&amp;";")),IF(ISNUMBER(SEARCH(", "&amp;I$7&amp;",",", "&amp;MID("; "&amp;TRIM($G58)&amp;";",SEARCH("; "&amp;I$6&amp;": ","; "&amp;TRIM($G58)&amp;";")+LEN("; "&amp;I$6&amp;": "),SEARCH(";","; "&amp;TRIM($G58)&amp;";",SEARCH("; "&amp;I$6&amp;": ","; "&amp;TRIM($G58)&amp;";")+2)-SEARCH("; "&amp;I$6&amp;": ","; "&amp;TRIM($G58)&amp;";")-LEN("; "&amp;I$6&amp;": "))&amp;",")),"Yes",""),""))</f>
        <v/>
      </c>
      <c r="J58" s="26">
        <f>IF(OR($G58="",J$6="",J$7=""),"",IF(ISNUMBER(SEARCH("; "&amp;J$6&amp;": ","; "&amp;TRIM($G58)&amp;";")),IF(ISNUMBER(SEARCH(", "&amp;J$7&amp;",",", "&amp;MID("; "&amp;TRIM($G58)&amp;";",SEARCH("; "&amp;J$6&amp;": ","; "&amp;TRIM($G58)&amp;";")+LEN("; "&amp;J$6&amp;": "),SEARCH(";","; "&amp;TRIM($G58)&amp;";",SEARCH("; "&amp;J$6&amp;": ","; "&amp;TRIM($G58)&amp;";")+2)-SEARCH("; "&amp;J$6&amp;": ","; "&amp;TRIM($G58)&amp;";")-LEN("; "&amp;J$6&amp;": "))&amp;",")),"Yes",""),""))</f>
        <v/>
      </c>
      <c r="K58" s="26">
        <f>IF(OR($G58="",K$6="",K$7=""),"",IF(ISNUMBER(SEARCH("; "&amp;K$6&amp;": ","; "&amp;TRIM($G58)&amp;";")),IF(ISNUMBER(SEARCH(", "&amp;K$7&amp;",",", "&amp;MID("; "&amp;TRIM($G58)&amp;";",SEARCH("; "&amp;K$6&amp;": ","; "&amp;TRIM($G58)&amp;";")+LEN("; "&amp;K$6&amp;": "),SEARCH(";","; "&amp;TRIM($G58)&amp;";",SEARCH("; "&amp;K$6&amp;": ","; "&amp;TRIM($G58)&amp;";")+2)-SEARCH("; "&amp;K$6&amp;": ","; "&amp;TRIM($G58)&amp;";")-LEN("; "&amp;K$6&amp;": "))&amp;",")),"Yes",""),""))</f>
        <v/>
      </c>
      <c r="L58" s="26">
        <f>IF(OR($G58="",L$6="",L$7=""),"",IF(ISNUMBER(SEARCH("; "&amp;L$6&amp;": ","; "&amp;TRIM($G58)&amp;";")),IF(ISNUMBER(SEARCH(", "&amp;L$7&amp;",",", "&amp;MID("; "&amp;TRIM($G58)&amp;";",SEARCH("; "&amp;L$6&amp;": ","; "&amp;TRIM($G58)&amp;";")+LEN("; "&amp;L$6&amp;": "),SEARCH(";","; "&amp;TRIM($G58)&amp;";",SEARCH("; "&amp;L$6&amp;": ","; "&amp;TRIM($G58)&amp;";")+2)-SEARCH("; "&amp;L$6&amp;": ","; "&amp;TRIM($G58)&amp;";")-LEN("; "&amp;L$6&amp;": "))&amp;",")),"Yes",""),""))</f>
        <v/>
      </c>
      <c r="M58" s="26">
        <f>IF(OR($G58="",M$6="",M$7=""),"",IF(ISNUMBER(SEARCH("; "&amp;M$6&amp;": ","; "&amp;TRIM($G58)&amp;";")),IF(ISNUMBER(SEARCH(", "&amp;M$7&amp;",",", "&amp;MID("; "&amp;TRIM($G58)&amp;";",SEARCH("; "&amp;M$6&amp;": ","; "&amp;TRIM($G58)&amp;";")+LEN("; "&amp;M$6&amp;": "),SEARCH(";","; "&amp;TRIM($G58)&amp;";",SEARCH("; "&amp;M$6&amp;": ","; "&amp;TRIM($G58)&amp;";")+2)-SEARCH("; "&amp;M$6&amp;": ","; "&amp;TRIM($G58)&amp;";")-LEN("; "&amp;M$6&amp;": "))&amp;",")),"Yes",""),""))</f>
        <v/>
      </c>
      <c r="N58" s="26">
        <f>IF(OR($G58="",N$6="",N$7=""),"",IF(ISNUMBER(SEARCH("; "&amp;N$6&amp;": ","; "&amp;TRIM($G58)&amp;";")),IF(ISNUMBER(SEARCH(", "&amp;N$7&amp;",",", "&amp;MID("; "&amp;TRIM($G58)&amp;";",SEARCH("; "&amp;N$6&amp;": ","; "&amp;TRIM($G58)&amp;";")+LEN("; "&amp;N$6&amp;": "),SEARCH(";","; "&amp;TRIM($G58)&amp;";",SEARCH("; "&amp;N$6&amp;": ","; "&amp;TRIM($G58)&amp;";")+2)-SEARCH("; "&amp;N$6&amp;": ","; "&amp;TRIM($G58)&amp;";")-LEN("; "&amp;N$6&amp;": "))&amp;",")),"Yes",""),""))</f>
        <v/>
      </c>
      <c r="O58" s="26">
        <f>IF(OR($G58="",O$6="",O$7=""),"",IF(ISNUMBER(SEARCH("; "&amp;O$6&amp;": ","; "&amp;TRIM($G58)&amp;";")),IF(ISNUMBER(SEARCH(", "&amp;O$7&amp;",",", "&amp;MID("; "&amp;TRIM($G58)&amp;";",SEARCH("; "&amp;O$6&amp;": ","; "&amp;TRIM($G58)&amp;";")+LEN("; "&amp;O$6&amp;": "),SEARCH(";","; "&amp;TRIM($G58)&amp;";",SEARCH("; "&amp;O$6&amp;": ","; "&amp;TRIM($G58)&amp;";")+2)-SEARCH("; "&amp;O$6&amp;": ","; "&amp;TRIM($G58)&amp;";")-LEN("; "&amp;O$6&amp;": "))&amp;",")),"Yes",""),""))</f>
        <v/>
      </c>
      <c r="P58" s="26">
        <f>IF(OR($G58="",P$6="",P$7=""),"",IF(ISNUMBER(SEARCH("; "&amp;P$6&amp;": ","; "&amp;TRIM($G58)&amp;";")),IF(ISNUMBER(SEARCH(", "&amp;P$7&amp;",",", "&amp;MID("; "&amp;TRIM($G58)&amp;";",SEARCH("; "&amp;P$6&amp;": ","; "&amp;TRIM($G58)&amp;";")+LEN("; "&amp;P$6&amp;": "),SEARCH(";","; "&amp;TRIM($G58)&amp;";",SEARCH("; "&amp;P$6&amp;": ","; "&amp;TRIM($G58)&amp;";")+2)-SEARCH("; "&amp;P$6&amp;": ","; "&amp;TRIM($G58)&amp;";")-LEN("; "&amp;P$6&amp;": "))&amp;",")),"Yes",""),""))</f>
        <v/>
      </c>
      <c r="Q58" s="26">
        <f>IF(OR($G58="",Q$6="",Q$7=""),"",IF(ISNUMBER(SEARCH("; "&amp;Q$6&amp;": ","; "&amp;TRIM($G58)&amp;";")),IF(ISNUMBER(SEARCH(", "&amp;Q$7&amp;",",", "&amp;MID("; "&amp;TRIM($G58)&amp;";",SEARCH("; "&amp;Q$6&amp;": ","; "&amp;TRIM($G58)&amp;";")+LEN("; "&amp;Q$6&amp;": "),SEARCH(";","; "&amp;TRIM($G58)&amp;";",SEARCH("; "&amp;Q$6&amp;": ","; "&amp;TRIM($G58)&amp;";")+2)-SEARCH("; "&amp;Q$6&amp;": ","; "&amp;TRIM($G58)&amp;";")-LEN("; "&amp;Q$6&amp;": "))&amp;",")),"Yes",""),""))</f>
        <v/>
      </c>
      <c r="R58" s="26">
        <f>IF(OR($G58="",R$6="",R$7=""),"",IF(ISNUMBER(SEARCH("; "&amp;R$6&amp;": ","; "&amp;TRIM($G58)&amp;";")),IF(ISNUMBER(SEARCH(", "&amp;R$7&amp;",",", "&amp;MID("; "&amp;TRIM($G58)&amp;";",SEARCH("; "&amp;R$6&amp;": ","; "&amp;TRIM($G58)&amp;";")+LEN("; "&amp;R$6&amp;": "),SEARCH(";","; "&amp;TRIM($G58)&amp;";",SEARCH("; "&amp;R$6&amp;": ","; "&amp;TRIM($G58)&amp;";")+2)-SEARCH("; "&amp;R$6&amp;": ","; "&amp;TRIM($G58)&amp;";")-LEN("; "&amp;R$6&amp;": "))&amp;",")),"Yes",""),""))</f>
        <v/>
      </c>
      <c r="S58" s="26">
        <f>IF(OR($G58="",S$6="",S$7=""),"",IF(ISNUMBER(SEARCH("; "&amp;S$6&amp;": ","; "&amp;TRIM($G58)&amp;";")),IF(ISNUMBER(SEARCH(", "&amp;S$7&amp;",",", "&amp;MID("; "&amp;TRIM($G58)&amp;";",SEARCH("; "&amp;S$6&amp;": ","; "&amp;TRIM($G58)&amp;";")+LEN("; "&amp;S$6&amp;": "),SEARCH(";","; "&amp;TRIM($G58)&amp;";",SEARCH("; "&amp;S$6&amp;": ","; "&amp;TRIM($G58)&amp;";")+2)-SEARCH("; "&amp;S$6&amp;": ","; "&amp;TRIM($G58)&amp;";")-LEN("; "&amp;S$6&amp;": "))&amp;",")),"Yes",""),""))</f>
        <v/>
      </c>
      <c r="T58" s="26">
        <f>IF(OR($G58="",T$6="",T$7=""),"",IF(ISNUMBER(SEARCH("; "&amp;T$6&amp;": ","; "&amp;TRIM($G58)&amp;";")),IF(ISNUMBER(SEARCH(", "&amp;T$7&amp;",",", "&amp;MID("; "&amp;TRIM($G58)&amp;";",SEARCH("; "&amp;T$6&amp;": ","; "&amp;TRIM($G58)&amp;";")+LEN("; "&amp;T$6&amp;": "),SEARCH(";","; "&amp;TRIM($G58)&amp;";",SEARCH("; "&amp;T$6&amp;": ","; "&amp;TRIM($G58)&amp;";")+2)-SEARCH("; "&amp;T$6&amp;": ","; "&amp;TRIM($G58)&amp;";")-LEN("; "&amp;T$6&amp;": "))&amp;",")),"Yes",""),""))</f>
        <v/>
      </c>
      <c r="U58" s="26">
        <f>IF(OR($G58="",U$6="",U$7=""),"",IF(ISNUMBER(SEARCH("; "&amp;U$6&amp;": ","; "&amp;TRIM($G58)&amp;";")),IF(ISNUMBER(SEARCH(", "&amp;U$7&amp;",",", "&amp;MID("; "&amp;TRIM($G58)&amp;";",SEARCH("; "&amp;U$6&amp;": ","; "&amp;TRIM($G58)&amp;";")+LEN("; "&amp;U$6&amp;": "),SEARCH(";","; "&amp;TRIM($G58)&amp;";",SEARCH("; "&amp;U$6&amp;": ","; "&amp;TRIM($G58)&amp;";")+2)-SEARCH("; "&amp;U$6&amp;": ","; "&amp;TRIM($G58)&amp;";")-LEN("; "&amp;U$6&amp;": "))&amp;",")),"Yes",""),""))</f>
        <v/>
      </c>
      <c r="V58" s="26">
        <f>IF(OR($G58="",V$6="",V$7=""),"",IF(ISNUMBER(SEARCH("; "&amp;V$6&amp;": ","; "&amp;TRIM($G58)&amp;";")),IF(ISNUMBER(SEARCH(", "&amp;V$7&amp;",",", "&amp;MID("; "&amp;TRIM($G58)&amp;";",SEARCH("; "&amp;V$6&amp;": ","; "&amp;TRIM($G58)&amp;";")+LEN("; "&amp;V$6&amp;": "),SEARCH(";","; "&amp;TRIM($G58)&amp;";",SEARCH("; "&amp;V$6&amp;": ","; "&amp;TRIM($G58)&amp;";")+2)-SEARCH("; "&amp;V$6&amp;": ","; "&amp;TRIM($G58)&amp;";")-LEN("; "&amp;V$6&amp;": "))&amp;",")),"Yes",""),""))</f>
        <v/>
      </c>
      <c r="W58" s="26">
        <f>IF(OR($G58="",W$6="",W$7=""),"",IF(ISNUMBER(SEARCH("; "&amp;W$6&amp;": ","; "&amp;TRIM($G58)&amp;";")),IF(ISNUMBER(SEARCH(", "&amp;W$7&amp;",",", "&amp;MID("; "&amp;TRIM($G58)&amp;";",SEARCH("; "&amp;W$6&amp;": ","; "&amp;TRIM($G58)&amp;";")+LEN("; "&amp;W$6&amp;": "),SEARCH(";","; "&amp;TRIM($G58)&amp;";",SEARCH("; "&amp;W$6&amp;": ","; "&amp;TRIM($G58)&amp;";")+2)-SEARCH("; "&amp;W$6&amp;": ","; "&amp;TRIM($G58)&amp;";")-LEN("; "&amp;W$6&amp;": "))&amp;",")),"Yes",""),""))</f>
        <v/>
      </c>
      <c r="X58" s="26">
        <f>IF(OR($G58="",X$6="",X$7=""),"",IF(ISNUMBER(SEARCH("; "&amp;X$6&amp;": ","; "&amp;TRIM($G58)&amp;";")),IF(ISNUMBER(SEARCH(", "&amp;X$7&amp;",",", "&amp;MID("; "&amp;TRIM($G58)&amp;";",SEARCH("; "&amp;X$6&amp;": ","; "&amp;TRIM($G58)&amp;";")+LEN("; "&amp;X$6&amp;": "),SEARCH(";","; "&amp;TRIM($G58)&amp;";",SEARCH("; "&amp;X$6&amp;": ","; "&amp;TRIM($G58)&amp;";")+2)-SEARCH("; "&amp;X$6&amp;": ","; "&amp;TRIM($G58)&amp;";")-LEN("; "&amp;X$6&amp;": "))&amp;",")),"Yes",""),""))</f>
        <v/>
      </c>
      <c r="Y58" s="26">
        <f>IF(OR($G58="",Y$6="",Y$7=""),"",IF(ISNUMBER(SEARCH("; "&amp;Y$6&amp;": ","; "&amp;TRIM($G58)&amp;";")),IF(ISNUMBER(SEARCH(", "&amp;Y$7&amp;",",", "&amp;MID("; "&amp;TRIM($G58)&amp;";",SEARCH("; "&amp;Y$6&amp;": ","; "&amp;TRIM($G58)&amp;";")+LEN("; "&amp;Y$6&amp;": "),SEARCH(";","; "&amp;TRIM($G58)&amp;";",SEARCH("; "&amp;Y$6&amp;": ","; "&amp;TRIM($G58)&amp;";")+2)-SEARCH("; "&amp;Y$6&amp;": ","; "&amp;TRIM($G58)&amp;";")-LEN("; "&amp;Y$6&amp;": "))&amp;",")),"Yes",""),""))</f>
        <v/>
      </c>
      <c r="Z58" s="26">
        <f>IF(OR($G58="",Z$6="",Z$7=""),"",IF(ISNUMBER(SEARCH("; "&amp;Z$6&amp;": ","; "&amp;TRIM($G58)&amp;";")),IF(ISNUMBER(SEARCH(", "&amp;Z$7&amp;",",", "&amp;MID("; "&amp;TRIM($G58)&amp;";",SEARCH("; "&amp;Z$6&amp;": ","; "&amp;TRIM($G58)&amp;";")+LEN("; "&amp;Z$6&amp;": "),SEARCH(";","; "&amp;TRIM($G58)&amp;";",SEARCH("; "&amp;Z$6&amp;": ","; "&amp;TRIM($G58)&amp;";")+2)-SEARCH("; "&amp;Z$6&amp;": ","; "&amp;TRIM($G58)&amp;";")-LEN("; "&amp;Z$6&amp;": "))&amp;",")),"Yes",""),""))</f>
        <v/>
      </c>
      <c r="AA58" s="26">
        <f>IF(OR($G58="",AA$6="",AA$7=""),"",IF(ISNUMBER(SEARCH("; "&amp;AA$6&amp;": ","; "&amp;TRIM($G58)&amp;";")),IF(ISNUMBER(SEARCH(", "&amp;AA$7&amp;",",", "&amp;MID("; "&amp;TRIM($G58)&amp;";",SEARCH("; "&amp;AA$6&amp;": ","; "&amp;TRIM($G58)&amp;";")+LEN("; "&amp;AA$6&amp;": "),SEARCH(";","; "&amp;TRIM($G58)&amp;";",SEARCH("; "&amp;AA$6&amp;": ","; "&amp;TRIM($G58)&amp;";")+2)-SEARCH("; "&amp;AA$6&amp;": ","; "&amp;TRIM($G58)&amp;";")-LEN("; "&amp;AA$6&amp;": "))&amp;",")),"Yes",""),""))</f>
        <v/>
      </c>
      <c r="AB58" s="26">
        <f>IF(OR($G58="",AB$6="",AB$7=""),"",IF(ISNUMBER(SEARCH("; "&amp;AB$6&amp;": ","; "&amp;TRIM($G58)&amp;";")),IF(ISNUMBER(SEARCH(", "&amp;AB$7&amp;",",", "&amp;MID("; "&amp;TRIM($G58)&amp;";",SEARCH("; "&amp;AB$6&amp;": ","; "&amp;TRIM($G58)&amp;";")+LEN("; "&amp;AB$6&amp;": "),SEARCH(";","; "&amp;TRIM($G58)&amp;";",SEARCH("; "&amp;AB$6&amp;": ","; "&amp;TRIM($G58)&amp;";")+2)-SEARCH("; "&amp;AB$6&amp;": ","; "&amp;TRIM($G58)&amp;";")-LEN("; "&amp;AB$6&amp;": "))&amp;",")),"Yes",""),""))</f>
        <v/>
      </c>
      <c r="AC58" s="26">
        <f>IF($B58="","",COUNTIF($H58:$AB58,"Yes"))</f>
        <v/>
      </c>
    </row>
    <row r="59">
      <c r="A59" s="21" t="n">
        <v>52</v>
      </c>
      <c r="B59" s="22" t="n"/>
      <c r="C59" s="22" t="n"/>
      <c r="D59" s="23" t="n"/>
      <c r="E59" s="24" t="n"/>
      <c r="F59" s="22" t="n"/>
      <c r="G59" s="25" t="n"/>
      <c r="H59" s="26">
        <f>IF(OR($G59="",H$6="",H$7=""),"",IF(ISNUMBER(SEARCH("; "&amp;H$6&amp;": ","; "&amp;TRIM($G59)&amp;";")),IF(ISNUMBER(SEARCH(", "&amp;H$7&amp;",",", "&amp;MID("; "&amp;TRIM($G59)&amp;";",SEARCH("; "&amp;H$6&amp;": ","; "&amp;TRIM($G59)&amp;";")+LEN("; "&amp;H$6&amp;": "),SEARCH(";","; "&amp;TRIM($G59)&amp;";",SEARCH("; "&amp;H$6&amp;": ","; "&amp;TRIM($G59)&amp;";")+2)-SEARCH("; "&amp;H$6&amp;": ","; "&amp;TRIM($G59)&amp;";")-LEN("; "&amp;H$6&amp;": "))&amp;",")),"Yes",""),""))</f>
        <v/>
      </c>
      <c r="I59" s="26">
        <f>IF(OR($G59="",I$6="",I$7=""),"",IF(ISNUMBER(SEARCH("; "&amp;I$6&amp;": ","; "&amp;TRIM($G59)&amp;";")),IF(ISNUMBER(SEARCH(", "&amp;I$7&amp;",",", "&amp;MID("; "&amp;TRIM($G59)&amp;";",SEARCH("; "&amp;I$6&amp;": ","; "&amp;TRIM($G59)&amp;";")+LEN("; "&amp;I$6&amp;": "),SEARCH(";","; "&amp;TRIM($G59)&amp;";",SEARCH("; "&amp;I$6&amp;": ","; "&amp;TRIM($G59)&amp;";")+2)-SEARCH("; "&amp;I$6&amp;": ","; "&amp;TRIM($G59)&amp;";")-LEN("; "&amp;I$6&amp;": "))&amp;",")),"Yes",""),""))</f>
        <v/>
      </c>
      <c r="J59" s="26">
        <f>IF(OR($G59="",J$6="",J$7=""),"",IF(ISNUMBER(SEARCH("; "&amp;J$6&amp;": ","; "&amp;TRIM($G59)&amp;";")),IF(ISNUMBER(SEARCH(", "&amp;J$7&amp;",",", "&amp;MID("; "&amp;TRIM($G59)&amp;";",SEARCH("; "&amp;J$6&amp;": ","; "&amp;TRIM($G59)&amp;";")+LEN("; "&amp;J$6&amp;": "),SEARCH(";","; "&amp;TRIM($G59)&amp;";",SEARCH("; "&amp;J$6&amp;": ","; "&amp;TRIM($G59)&amp;";")+2)-SEARCH("; "&amp;J$6&amp;": ","; "&amp;TRIM($G59)&amp;";")-LEN("; "&amp;J$6&amp;": "))&amp;",")),"Yes",""),""))</f>
        <v/>
      </c>
      <c r="K59" s="26">
        <f>IF(OR($G59="",K$6="",K$7=""),"",IF(ISNUMBER(SEARCH("; "&amp;K$6&amp;": ","; "&amp;TRIM($G59)&amp;";")),IF(ISNUMBER(SEARCH(", "&amp;K$7&amp;",",", "&amp;MID("; "&amp;TRIM($G59)&amp;";",SEARCH("; "&amp;K$6&amp;": ","; "&amp;TRIM($G59)&amp;";")+LEN("; "&amp;K$6&amp;": "),SEARCH(";","; "&amp;TRIM($G59)&amp;";",SEARCH("; "&amp;K$6&amp;": ","; "&amp;TRIM($G59)&amp;";")+2)-SEARCH("; "&amp;K$6&amp;": ","; "&amp;TRIM($G59)&amp;";")-LEN("; "&amp;K$6&amp;": "))&amp;",")),"Yes",""),""))</f>
        <v/>
      </c>
      <c r="L59" s="26">
        <f>IF(OR($G59="",L$6="",L$7=""),"",IF(ISNUMBER(SEARCH("; "&amp;L$6&amp;": ","; "&amp;TRIM($G59)&amp;";")),IF(ISNUMBER(SEARCH(", "&amp;L$7&amp;",",", "&amp;MID("; "&amp;TRIM($G59)&amp;";",SEARCH("; "&amp;L$6&amp;": ","; "&amp;TRIM($G59)&amp;";")+LEN("; "&amp;L$6&amp;": "),SEARCH(";","; "&amp;TRIM($G59)&amp;";",SEARCH("; "&amp;L$6&amp;": ","; "&amp;TRIM($G59)&amp;";")+2)-SEARCH("; "&amp;L$6&amp;": ","; "&amp;TRIM($G59)&amp;";")-LEN("; "&amp;L$6&amp;": "))&amp;",")),"Yes",""),""))</f>
        <v/>
      </c>
      <c r="M59" s="26">
        <f>IF(OR($G59="",M$6="",M$7=""),"",IF(ISNUMBER(SEARCH("; "&amp;M$6&amp;": ","; "&amp;TRIM($G59)&amp;";")),IF(ISNUMBER(SEARCH(", "&amp;M$7&amp;",",", "&amp;MID("; "&amp;TRIM($G59)&amp;";",SEARCH("; "&amp;M$6&amp;": ","; "&amp;TRIM($G59)&amp;";")+LEN("; "&amp;M$6&amp;": "),SEARCH(";","; "&amp;TRIM($G59)&amp;";",SEARCH("; "&amp;M$6&amp;": ","; "&amp;TRIM($G59)&amp;";")+2)-SEARCH("; "&amp;M$6&amp;": ","; "&amp;TRIM($G59)&amp;";")-LEN("; "&amp;M$6&amp;": "))&amp;",")),"Yes",""),""))</f>
        <v/>
      </c>
      <c r="N59" s="26">
        <f>IF(OR($G59="",N$6="",N$7=""),"",IF(ISNUMBER(SEARCH("; "&amp;N$6&amp;": ","; "&amp;TRIM($G59)&amp;";")),IF(ISNUMBER(SEARCH(", "&amp;N$7&amp;",",", "&amp;MID("; "&amp;TRIM($G59)&amp;";",SEARCH("; "&amp;N$6&amp;": ","; "&amp;TRIM($G59)&amp;";")+LEN("; "&amp;N$6&amp;": "),SEARCH(";","; "&amp;TRIM($G59)&amp;";",SEARCH("; "&amp;N$6&amp;": ","; "&amp;TRIM($G59)&amp;";")+2)-SEARCH("; "&amp;N$6&amp;": ","; "&amp;TRIM($G59)&amp;";")-LEN("; "&amp;N$6&amp;": "))&amp;",")),"Yes",""),""))</f>
        <v/>
      </c>
      <c r="O59" s="26">
        <f>IF(OR($G59="",O$6="",O$7=""),"",IF(ISNUMBER(SEARCH("; "&amp;O$6&amp;": ","; "&amp;TRIM($G59)&amp;";")),IF(ISNUMBER(SEARCH(", "&amp;O$7&amp;",",", "&amp;MID("; "&amp;TRIM($G59)&amp;";",SEARCH("; "&amp;O$6&amp;": ","; "&amp;TRIM($G59)&amp;";")+LEN("; "&amp;O$6&amp;": "),SEARCH(";","; "&amp;TRIM($G59)&amp;";",SEARCH("; "&amp;O$6&amp;": ","; "&amp;TRIM($G59)&amp;";")+2)-SEARCH("; "&amp;O$6&amp;": ","; "&amp;TRIM($G59)&amp;";")-LEN("; "&amp;O$6&amp;": "))&amp;",")),"Yes",""),""))</f>
        <v/>
      </c>
      <c r="P59" s="26">
        <f>IF(OR($G59="",P$6="",P$7=""),"",IF(ISNUMBER(SEARCH("; "&amp;P$6&amp;": ","; "&amp;TRIM($G59)&amp;";")),IF(ISNUMBER(SEARCH(", "&amp;P$7&amp;",",", "&amp;MID("; "&amp;TRIM($G59)&amp;";",SEARCH("; "&amp;P$6&amp;": ","; "&amp;TRIM($G59)&amp;";")+LEN("; "&amp;P$6&amp;": "),SEARCH(";","; "&amp;TRIM($G59)&amp;";",SEARCH("; "&amp;P$6&amp;": ","; "&amp;TRIM($G59)&amp;";")+2)-SEARCH("; "&amp;P$6&amp;": ","; "&amp;TRIM($G59)&amp;";")-LEN("; "&amp;P$6&amp;": "))&amp;",")),"Yes",""),""))</f>
        <v/>
      </c>
      <c r="Q59" s="26">
        <f>IF(OR($G59="",Q$6="",Q$7=""),"",IF(ISNUMBER(SEARCH("; "&amp;Q$6&amp;": ","; "&amp;TRIM($G59)&amp;";")),IF(ISNUMBER(SEARCH(", "&amp;Q$7&amp;",",", "&amp;MID("; "&amp;TRIM($G59)&amp;";",SEARCH("; "&amp;Q$6&amp;": ","; "&amp;TRIM($G59)&amp;";")+LEN("; "&amp;Q$6&amp;": "),SEARCH(";","; "&amp;TRIM($G59)&amp;";",SEARCH("; "&amp;Q$6&amp;": ","; "&amp;TRIM($G59)&amp;";")+2)-SEARCH("; "&amp;Q$6&amp;": ","; "&amp;TRIM($G59)&amp;";")-LEN("; "&amp;Q$6&amp;": "))&amp;",")),"Yes",""),""))</f>
        <v/>
      </c>
      <c r="R59" s="26">
        <f>IF(OR($G59="",R$6="",R$7=""),"",IF(ISNUMBER(SEARCH("; "&amp;R$6&amp;": ","; "&amp;TRIM($G59)&amp;";")),IF(ISNUMBER(SEARCH(", "&amp;R$7&amp;",",", "&amp;MID("; "&amp;TRIM($G59)&amp;";",SEARCH("; "&amp;R$6&amp;": ","; "&amp;TRIM($G59)&amp;";")+LEN("; "&amp;R$6&amp;": "),SEARCH(";","; "&amp;TRIM($G59)&amp;";",SEARCH("; "&amp;R$6&amp;": ","; "&amp;TRIM($G59)&amp;";")+2)-SEARCH("; "&amp;R$6&amp;": ","; "&amp;TRIM($G59)&amp;";")-LEN("; "&amp;R$6&amp;": "))&amp;",")),"Yes",""),""))</f>
        <v/>
      </c>
      <c r="S59" s="26">
        <f>IF(OR($G59="",S$6="",S$7=""),"",IF(ISNUMBER(SEARCH("; "&amp;S$6&amp;": ","; "&amp;TRIM($G59)&amp;";")),IF(ISNUMBER(SEARCH(", "&amp;S$7&amp;",",", "&amp;MID("; "&amp;TRIM($G59)&amp;";",SEARCH("; "&amp;S$6&amp;": ","; "&amp;TRIM($G59)&amp;";")+LEN("; "&amp;S$6&amp;": "),SEARCH(";","; "&amp;TRIM($G59)&amp;";",SEARCH("; "&amp;S$6&amp;": ","; "&amp;TRIM($G59)&amp;";")+2)-SEARCH("; "&amp;S$6&amp;": ","; "&amp;TRIM($G59)&amp;";")-LEN("; "&amp;S$6&amp;": "))&amp;",")),"Yes",""),""))</f>
        <v/>
      </c>
      <c r="T59" s="26">
        <f>IF(OR($G59="",T$6="",T$7=""),"",IF(ISNUMBER(SEARCH("; "&amp;T$6&amp;": ","; "&amp;TRIM($G59)&amp;";")),IF(ISNUMBER(SEARCH(", "&amp;T$7&amp;",",", "&amp;MID("; "&amp;TRIM($G59)&amp;";",SEARCH("; "&amp;T$6&amp;": ","; "&amp;TRIM($G59)&amp;";")+LEN("; "&amp;T$6&amp;": "),SEARCH(";","; "&amp;TRIM($G59)&amp;";",SEARCH("; "&amp;T$6&amp;": ","; "&amp;TRIM($G59)&amp;";")+2)-SEARCH("; "&amp;T$6&amp;": ","; "&amp;TRIM($G59)&amp;";")-LEN("; "&amp;T$6&amp;": "))&amp;",")),"Yes",""),""))</f>
        <v/>
      </c>
      <c r="U59" s="26">
        <f>IF(OR($G59="",U$6="",U$7=""),"",IF(ISNUMBER(SEARCH("; "&amp;U$6&amp;": ","; "&amp;TRIM($G59)&amp;";")),IF(ISNUMBER(SEARCH(", "&amp;U$7&amp;",",", "&amp;MID("; "&amp;TRIM($G59)&amp;";",SEARCH("; "&amp;U$6&amp;": ","; "&amp;TRIM($G59)&amp;";")+LEN("; "&amp;U$6&amp;": "),SEARCH(";","; "&amp;TRIM($G59)&amp;";",SEARCH("; "&amp;U$6&amp;": ","; "&amp;TRIM($G59)&amp;";")+2)-SEARCH("; "&amp;U$6&amp;": ","; "&amp;TRIM($G59)&amp;";")-LEN("; "&amp;U$6&amp;": "))&amp;",")),"Yes",""),""))</f>
        <v/>
      </c>
      <c r="V59" s="26">
        <f>IF(OR($G59="",V$6="",V$7=""),"",IF(ISNUMBER(SEARCH("; "&amp;V$6&amp;": ","; "&amp;TRIM($G59)&amp;";")),IF(ISNUMBER(SEARCH(", "&amp;V$7&amp;",",", "&amp;MID("; "&amp;TRIM($G59)&amp;";",SEARCH("; "&amp;V$6&amp;": ","; "&amp;TRIM($G59)&amp;";")+LEN("; "&amp;V$6&amp;": "),SEARCH(";","; "&amp;TRIM($G59)&amp;";",SEARCH("; "&amp;V$6&amp;": ","; "&amp;TRIM($G59)&amp;";")+2)-SEARCH("; "&amp;V$6&amp;": ","; "&amp;TRIM($G59)&amp;";")-LEN("; "&amp;V$6&amp;": "))&amp;",")),"Yes",""),""))</f>
        <v/>
      </c>
      <c r="W59" s="26">
        <f>IF(OR($G59="",W$6="",W$7=""),"",IF(ISNUMBER(SEARCH("; "&amp;W$6&amp;": ","; "&amp;TRIM($G59)&amp;";")),IF(ISNUMBER(SEARCH(", "&amp;W$7&amp;",",", "&amp;MID("; "&amp;TRIM($G59)&amp;";",SEARCH("; "&amp;W$6&amp;": ","; "&amp;TRIM($G59)&amp;";")+LEN("; "&amp;W$6&amp;": "),SEARCH(";","; "&amp;TRIM($G59)&amp;";",SEARCH("; "&amp;W$6&amp;": ","; "&amp;TRIM($G59)&amp;";")+2)-SEARCH("; "&amp;W$6&amp;": ","; "&amp;TRIM($G59)&amp;";")-LEN("; "&amp;W$6&amp;": "))&amp;",")),"Yes",""),""))</f>
        <v/>
      </c>
      <c r="X59" s="26">
        <f>IF(OR($G59="",X$6="",X$7=""),"",IF(ISNUMBER(SEARCH("; "&amp;X$6&amp;": ","; "&amp;TRIM($G59)&amp;";")),IF(ISNUMBER(SEARCH(", "&amp;X$7&amp;",",", "&amp;MID("; "&amp;TRIM($G59)&amp;";",SEARCH("; "&amp;X$6&amp;": ","; "&amp;TRIM($G59)&amp;";")+LEN("; "&amp;X$6&amp;": "),SEARCH(";","; "&amp;TRIM($G59)&amp;";",SEARCH("; "&amp;X$6&amp;": ","; "&amp;TRIM($G59)&amp;";")+2)-SEARCH("; "&amp;X$6&amp;": ","; "&amp;TRIM($G59)&amp;";")-LEN("; "&amp;X$6&amp;": "))&amp;",")),"Yes",""),""))</f>
        <v/>
      </c>
      <c r="Y59" s="26">
        <f>IF(OR($G59="",Y$6="",Y$7=""),"",IF(ISNUMBER(SEARCH("; "&amp;Y$6&amp;": ","; "&amp;TRIM($G59)&amp;";")),IF(ISNUMBER(SEARCH(", "&amp;Y$7&amp;",",", "&amp;MID("; "&amp;TRIM($G59)&amp;";",SEARCH("; "&amp;Y$6&amp;": ","; "&amp;TRIM($G59)&amp;";")+LEN("; "&amp;Y$6&amp;": "),SEARCH(";","; "&amp;TRIM($G59)&amp;";",SEARCH("; "&amp;Y$6&amp;": ","; "&amp;TRIM($G59)&amp;";")+2)-SEARCH("; "&amp;Y$6&amp;": ","; "&amp;TRIM($G59)&amp;";")-LEN("; "&amp;Y$6&amp;": "))&amp;",")),"Yes",""),""))</f>
        <v/>
      </c>
      <c r="Z59" s="26">
        <f>IF(OR($G59="",Z$6="",Z$7=""),"",IF(ISNUMBER(SEARCH("; "&amp;Z$6&amp;": ","; "&amp;TRIM($G59)&amp;";")),IF(ISNUMBER(SEARCH(", "&amp;Z$7&amp;",",", "&amp;MID("; "&amp;TRIM($G59)&amp;";",SEARCH("; "&amp;Z$6&amp;": ","; "&amp;TRIM($G59)&amp;";")+LEN("; "&amp;Z$6&amp;": "),SEARCH(";","; "&amp;TRIM($G59)&amp;";",SEARCH("; "&amp;Z$6&amp;": ","; "&amp;TRIM($G59)&amp;";")+2)-SEARCH("; "&amp;Z$6&amp;": ","; "&amp;TRIM($G59)&amp;";")-LEN("; "&amp;Z$6&amp;": "))&amp;",")),"Yes",""),""))</f>
        <v/>
      </c>
      <c r="AA59" s="26">
        <f>IF(OR($G59="",AA$6="",AA$7=""),"",IF(ISNUMBER(SEARCH("; "&amp;AA$6&amp;": ","; "&amp;TRIM($G59)&amp;";")),IF(ISNUMBER(SEARCH(", "&amp;AA$7&amp;",",", "&amp;MID("; "&amp;TRIM($G59)&amp;";",SEARCH("; "&amp;AA$6&amp;": ","; "&amp;TRIM($G59)&amp;";")+LEN("; "&amp;AA$6&amp;": "),SEARCH(";","; "&amp;TRIM($G59)&amp;";",SEARCH("; "&amp;AA$6&amp;": ","; "&amp;TRIM($G59)&amp;";")+2)-SEARCH("; "&amp;AA$6&amp;": ","; "&amp;TRIM($G59)&amp;";")-LEN("; "&amp;AA$6&amp;": "))&amp;",")),"Yes",""),""))</f>
        <v/>
      </c>
      <c r="AB59" s="26">
        <f>IF(OR($G59="",AB$6="",AB$7=""),"",IF(ISNUMBER(SEARCH("; "&amp;AB$6&amp;": ","; "&amp;TRIM($G59)&amp;";")),IF(ISNUMBER(SEARCH(", "&amp;AB$7&amp;",",", "&amp;MID("; "&amp;TRIM($G59)&amp;";",SEARCH("; "&amp;AB$6&amp;": ","; "&amp;TRIM($G59)&amp;";")+LEN("; "&amp;AB$6&amp;": "),SEARCH(";","; "&amp;TRIM($G59)&amp;";",SEARCH("; "&amp;AB$6&amp;": ","; "&amp;TRIM($G59)&amp;";")+2)-SEARCH("; "&amp;AB$6&amp;": ","; "&amp;TRIM($G59)&amp;";")-LEN("; "&amp;AB$6&amp;": "))&amp;",")),"Yes",""),""))</f>
        <v/>
      </c>
      <c r="AC59" s="26">
        <f>IF($B59="","",COUNTIF($H59:$AB59,"Yes"))</f>
        <v/>
      </c>
    </row>
    <row r="60">
      <c r="A60" s="21" t="n">
        <v>53</v>
      </c>
      <c r="B60" s="22" t="n"/>
      <c r="C60" s="22" t="n"/>
      <c r="D60" s="23" t="n"/>
      <c r="E60" s="24" t="n"/>
      <c r="F60" s="22" t="n"/>
      <c r="G60" s="25" t="n"/>
      <c r="H60" s="26">
        <f>IF(OR($G60="",H$6="",H$7=""),"",IF(ISNUMBER(SEARCH("; "&amp;H$6&amp;": ","; "&amp;TRIM($G60)&amp;";")),IF(ISNUMBER(SEARCH(", "&amp;H$7&amp;",",", "&amp;MID("; "&amp;TRIM($G60)&amp;";",SEARCH("; "&amp;H$6&amp;": ","; "&amp;TRIM($G60)&amp;";")+LEN("; "&amp;H$6&amp;": "),SEARCH(";","; "&amp;TRIM($G60)&amp;";",SEARCH("; "&amp;H$6&amp;": ","; "&amp;TRIM($G60)&amp;";")+2)-SEARCH("; "&amp;H$6&amp;": ","; "&amp;TRIM($G60)&amp;";")-LEN("; "&amp;H$6&amp;": "))&amp;",")),"Yes",""),""))</f>
        <v/>
      </c>
      <c r="I60" s="26">
        <f>IF(OR($G60="",I$6="",I$7=""),"",IF(ISNUMBER(SEARCH("; "&amp;I$6&amp;": ","; "&amp;TRIM($G60)&amp;";")),IF(ISNUMBER(SEARCH(", "&amp;I$7&amp;",",", "&amp;MID("; "&amp;TRIM($G60)&amp;";",SEARCH("; "&amp;I$6&amp;": ","; "&amp;TRIM($G60)&amp;";")+LEN("; "&amp;I$6&amp;": "),SEARCH(";","; "&amp;TRIM($G60)&amp;";",SEARCH("; "&amp;I$6&amp;": ","; "&amp;TRIM($G60)&amp;";")+2)-SEARCH("; "&amp;I$6&amp;": ","; "&amp;TRIM($G60)&amp;";")-LEN("; "&amp;I$6&amp;": "))&amp;",")),"Yes",""),""))</f>
        <v/>
      </c>
      <c r="J60" s="26">
        <f>IF(OR($G60="",J$6="",J$7=""),"",IF(ISNUMBER(SEARCH("; "&amp;J$6&amp;": ","; "&amp;TRIM($G60)&amp;";")),IF(ISNUMBER(SEARCH(", "&amp;J$7&amp;",",", "&amp;MID("; "&amp;TRIM($G60)&amp;";",SEARCH("; "&amp;J$6&amp;": ","; "&amp;TRIM($G60)&amp;";")+LEN("; "&amp;J$6&amp;": "),SEARCH(";","; "&amp;TRIM($G60)&amp;";",SEARCH("; "&amp;J$6&amp;": ","; "&amp;TRIM($G60)&amp;";")+2)-SEARCH("; "&amp;J$6&amp;": ","; "&amp;TRIM($G60)&amp;";")-LEN("; "&amp;J$6&amp;": "))&amp;",")),"Yes",""),""))</f>
        <v/>
      </c>
      <c r="K60" s="26">
        <f>IF(OR($G60="",K$6="",K$7=""),"",IF(ISNUMBER(SEARCH("; "&amp;K$6&amp;": ","; "&amp;TRIM($G60)&amp;";")),IF(ISNUMBER(SEARCH(", "&amp;K$7&amp;",",", "&amp;MID("; "&amp;TRIM($G60)&amp;";",SEARCH("; "&amp;K$6&amp;": ","; "&amp;TRIM($G60)&amp;";")+LEN("; "&amp;K$6&amp;": "),SEARCH(";","; "&amp;TRIM($G60)&amp;";",SEARCH("; "&amp;K$6&amp;": ","; "&amp;TRIM($G60)&amp;";")+2)-SEARCH("; "&amp;K$6&amp;": ","; "&amp;TRIM($G60)&amp;";")-LEN("; "&amp;K$6&amp;": "))&amp;",")),"Yes",""),""))</f>
        <v/>
      </c>
      <c r="L60" s="26">
        <f>IF(OR($G60="",L$6="",L$7=""),"",IF(ISNUMBER(SEARCH("; "&amp;L$6&amp;": ","; "&amp;TRIM($G60)&amp;";")),IF(ISNUMBER(SEARCH(", "&amp;L$7&amp;",",", "&amp;MID("; "&amp;TRIM($G60)&amp;";",SEARCH("; "&amp;L$6&amp;": ","; "&amp;TRIM($G60)&amp;";")+LEN("; "&amp;L$6&amp;": "),SEARCH(";","; "&amp;TRIM($G60)&amp;";",SEARCH("; "&amp;L$6&amp;": ","; "&amp;TRIM($G60)&amp;";")+2)-SEARCH("; "&amp;L$6&amp;": ","; "&amp;TRIM($G60)&amp;";")-LEN("; "&amp;L$6&amp;": "))&amp;",")),"Yes",""),""))</f>
        <v/>
      </c>
      <c r="M60" s="26">
        <f>IF(OR($G60="",M$6="",M$7=""),"",IF(ISNUMBER(SEARCH("; "&amp;M$6&amp;": ","; "&amp;TRIM($G60)&amp;";")),IF(ISNUMBER(SEARCH(", "&amp;M$7&amp;",",", "&amp;MID("; "&amp;TRIM($G60)&amp;";",SEARCH("; "&amp;M$6&amp;": ","; "&amp;TRIM($G60)&amp;";")+LEN("; "&amp;M$6&amp;": "),SEARCH(";","; "&amp;TRIM($G60)&amp;";",SEARCH("; "&amp;M$6&amp;": ","; "&amp;TRIM($G60)&amp;";")+2)-SEARCH("; "&amp;M$6&amp;": ","; "&amp;TRIM($G60)&amp;";")-LEN("; "&amp;M$6&amp;": "))&amp;",")),"Yes",""),""))</f>
        <v/>
      </c>
      <c r="N60" s="26">
        <f>IF(OR($G60="",N$6="",N$7=""),"",IF(ISNUMBER(SEARCH("; "&amp;N$6&amp;": ","; "&amp;TRIM($G60)&amp;";")),IF(ISNUMBER(SEARCH(", "&amp;N$7&amp;",",", "&amp;MID("; "&amp;TRIM($G60)&amp;";",SEARCH("; "&amp;N$6&amp;": ","; "&amp;TRIM($G60)&amp;";")+LEN("; "&amp;N$6&amp;": "),SEARCH(";","; "&amp;TRIM($G60)&amp;";",SEARCH("; "&amp;N$6&amp;": ","; "&amp;TRIM($G60)&amp;";")+2)-SEARCH("; "&amp;N$6&amp;": ","; "&amp;TRIM($G60)&amp;";")-LEN("; "&amp;N$6&amp;": "))&amp;",")),"Yes",""),""))</f>
        <v/>
      </c>
      <c r="O60" s="26">
        <f>IF(OR($G60="",O$6="",O$7=""),"",IF(ISNUMBER(SEARCH("; "&amp;O$6&amp;": ","; "&amp;TRIM($G60)&amp;";")),IF(ISNUMBER(SEARCH(", "&amp;O$7&amp;",",", "&amp;MID("; "&amp;TRIM($G60)&amp;";",SEARCH("; "&amp;O$6&amp;": ","; "&amp;TRIM($G60)&amp;";")+LEN("; "&amp;O$6&amp;": "),SEARCH(";","; "&amp;TRIM($G60)&amp;";",SEARCH("; "&amp;O$6&amp;": ","; "&amp;TRIM($G60)&amp;";")+2)-SEARCH("; "&amp;O$6&amp;": ","; "&amp;TRIM($G60)&amp;";")-LEN("; "&amp;O$6&amp;": "))&amp;",")),"Yes",""),""))</f>
        <v/>
      </c>
      <c r="P60" s="26">
        <f>IF(OR($G60="",P$6="",P$7=""),"",IF(ISNUMBER(SEARCH("; "&amp;P$6&amp;": ","; "&amp;TRIM($G60)&amp;";")),IF(ISNUMBER(SEARCH(", "&amp;P$7&amp;",",", "&amp;MID("; "&amp;TRIM($G60)&amp;";",SEARCH("; "&amp;P$6&amp;": ","; "&amp;TRIM($G60)&amp;";")+LEN("; "&amp;P$6&amp;": "),SEARCH(";","; "&amp;TRIM($G60)&amp;";",SEARCH("; "&amp;P$6&amp;": ","; "&amp;TRIM($G60)&amp;";")+2)-SEARCH("; "&amp;P$6&amp;": ","; "&amp;TRIM($G60)&amp;";")-LEN("; "&amp;P$6&amp;": "))&amp;",")),"Yes",""),""))</f>
        <v/>
      </c>
      <c r="Q60" s="26">
        <f>IF(OR($G60="",Q$6="",Q$7=""),"",IF(ISNUMBER(SEARCH("; "&amp;Q$6&amp;": ","; "&amp;TRIM($G60)&amp;";")),IF(ISNUMBER(SEARCH(", "&amp;Q$7&amp;",",", "&amp;MID("; "&amp;TRIM($G60)&amp;";",SEARCH("; "&amp;Q$6&amp;": ","; "&amp;TRIM($G60)&amp;";")+LEN("; "&amp;Q$6&amp;": "),SEARCH(";","; "&amp;TRIM($G60)&amp;";",SEARCH("; "&amp;Q$6&amp;": ","; "&amp;TRIM($G60)&amp;";")+2)-SEARCH("; "&amp;Q$6&amp;": ","; "&amp;TRIM($G60)&amp;";")-LEN("; "&amp;Q$6&amp;": "))&amp;",")),"Yes",""),""))</f>
        <v/>
      </c>
      <c r="R60" s="26">
        <f>IF(OR($G60="",R$6="",R$7=""),"",IF(ISNUMBER(SEARCH("; "&amp;R$6&amp;": ","; "&amp;TRIM($G60)&amp;";")),IF(ISNUMBER(SEARCH(", "&amp;R$7&amp;",",", "&amp;MID("; "&amp;TRIM($G60)&amp;";",SEARCH("; "&amp;R$6&amp;": ","; "&amp;TRIM($G60)&amp;";")+LEN("; "&amp;R$6&amp;": "),SEARCH(";","; "&amp;TRIM($G60)&amp;";",SEARCH("; "&amp;R$6&amp;": ","; "&amp;TRIM($G60)&amp;";")+2)-SEARCH("; "&amp;R$6&amp;": ","; "&amp;TRIM($G60)&amp;";")-LEN("; "&amp;R$6&amp;": "))&amp;",")),"Yes",""),""))</f>
        <v/>
      </c>
      <c r="S60" s="26">
        <f>IF(OR($G60="",S$6="",S$7=""),"",IF(ISNUMBER(SEARCH("; "&amp;S$6&amp;": ","; "&amp;TRIM($G60)&amp;";")),IF(ISNUMBER(SEARCH(", "&amp;S$7&amp;",",", "&amp;MID("; "&amp;TRIM($G60)&amp;";",SEARCH("; "&amp;S$6&amp;": ","; "&amp;TRIM($G60)&amp;";")+LEN("; "&amp;S$6&amp;": "),SEARCH(";","; "&amp;TRIM($G60)&amp;";",SEARCH("; "&amp;S$6&amp;": ","; "&amp;TRIM($G60)&amp;";")+2)-SEARCH("; "&amp;S$6&amp;": ","; "&amp;TRIM($G60)&amp;";")-LEN("; "&amp;S$6&amp;": "))&amp;",")),"Yes",""),""))</f>
        <v/>
      </c>
      <c r="T60" s="26">
        <f>IF(OR($G60="",T$6="",T$7=""),"",IF(ISNUMBER(SEARCH("; "&amp;T$6&amp;": ","; "&amp;TRIM($G60)&amp;";")),IF(ISNUMBER(SEARCH(", "&amp;T$7&amp;",",", "&amp;MID("; "&amp;TRIM($G60)&amp;";",SEARCH("; "&amp;T$6&amp;": ","; "&amp;TRIM($G60)&amp;";")+LEN("; "&amp;T$6&amp;": "),SEARCH(";","; "&amp;TRIM($G60)&amp;";",SEARCH("; "&amp;T$6&amp;": ","; "&amp;TRIM($G60)&amp;";")+2)-SEARCH("; "&amp;T$6&amp;": ","; "&amp;TRIM($G60)&amp;";")-LEN("; "&amp;T$6&amp;": "))&amp;",")),"Yes",""),""))</f>
        <v/>
      </c>
      <c r="U60" s="26">
        <f>IF(OR($G60="",U$6="",U$7=""),"",IF(ISNUMBER(SEARCH("; "&amp;U$6&amp;": ","; "&amp;TRIM($G60)&amp;";")),IF(ISNUMBER(SEARCH(", "&amp;U$7&amp;",",", "&amp;MID("; "&amp;TRIM($G60)&amp;";",SEARCH("; "&amp;U$6&amp;": ","; "&amp;TRIM($G60)&amp;";")+LEN("; "&amp;U$6&amp;": "),SEARCH(";","; "&amp;TRIM($G60)&amp;";",SEARCH("; "&amp;U$6&amp;": ","; "&amp;TRIM($G60)&amp;";")+2)-SEARCH("; "&amp;U$6&amp;": ","; "&amp;TRIM($G60)&amp;";")-LEN("; "&amp;U$6&amp;": "))&amp;",")),"Yes",""),""))</f>
        <v/>
      </c>
      <c r="V60" s="26">
        <f>IF(OR($G60="",V$6="",V$7=""),"",IF(ISNUMBER(SEARCH("; "&amp;V$6&amp;": ","; "&amp;TRIM($G60)&amp;";")),IF(ISNUMBER(SEARCH(", "&amp;V$7&amp;",",", "&amp;MID("; "&amp;TRIM($G60)&amp;";",SEARCH("; "&amp;V$6&amp;": ","; "&amp;TRIM($G60)&amp;";")+LEN("; "&amp;V$6&amp;": "),SEARCH(";","; "&amp;TRIM($G60)&amp;";",SEARCH("; "&amp;V$6&amp;": ","; "&amp;TRIM($G60)&amp;";")+2)-SEARCH("; "&amp;V$6&amp;": ","; "&amp;TRIM($G60)&amp;";")-LEN("; "&amp;V$6&amp;": "))&amp;",")),"Yes",""),""))</f>
        <v/>
      </c>
      <c r="W60" s="26">
        <f>IF(OR($G60="",W$6="",W$7=""),"",IF(ISNUMBER(SEARCH("; "&amp;W$6&amp;": ","; "&amp;TRIM($G60)&amp;";")),IF(ISNUMBER(SEARCH(", "&amp;W$7&amp;",",", "&amp;MID("; "&amp;TRIM($G60)&amp;";",SEARCH("; "&amp;W$6&amp;": ","; "&amp;TRIM($G60)&amp;";")+LEN("; "&amp;W$6&amp;": "),SEARCH(";","; "&amp;TRIM($G60)&amp;";",SEARCH("; "&amp;W$6&amp;": ","; "&amp;TRIM($G60)&amp;";")+2)-SEARCH("; "&amp;W$6&amp;": ","; "&amp;TRIM($G60)&amp;";")-LEN("; "&amp;W$6&amp;": "))&amp;",")),"Yes",""),""))</f>
        <v/>
      </c>
      <c r="X60" s="26">
        <f>IF(OR($G60="",X$6="",X$7=""),"",IF(ISNUMBER(SEARCH("; "&amp;X$6&amp;": ","; "&amp;TRIM($G60)&amp;";")),IF(ISNUMBER(SEARCH(", "&amp;X$7&amp;",",", "&amp;MID("; "&amp;TRIM($G60)&amp;";",SEARCH("; "&amp;X$6&amp;": ","; "&amp;TRIM($G60)&amp;";")+LEN("; "&amp;X$6&amp;": "),SEARCH(";","; "&amp;TRIM($G60)&amp;";",SEARCH("; "&amp;X$6&amp;": ","; "&amp;TRIM($G60)&amp;";")+2)-SEARCH("; "&amp;X$6&amp;": ","; "&amp;TRIM($G60)&amp;";")-LEN("; "&amp;X$6&amp;": "))&amp;",")),"Yes",""),""))</f>
        <v/>
      </c>
      <c r="Y60" s="26">
        <f>IF(OR($G60="",Y$6="",Y$7=""),"",IF(ISNUMBER(SEARCH("; "&amp;Y$6&amp;": ","; "&amp;TRIM($G60)&amp;";")),IF(ISNUMBER(SEARCH(", "&amp;Y$7&amp;",",", "&amp;MID("; "&amp;TRIM($G60)&amp;";",SEARCH("; "&amp;Y$6&amp;": ","; "&amp;TRIM($G60)&amp;";")+LEN("; "&amp;Y$6&amp;": "),SEARCH(";","; "&amp;TRIM($G60)&amp;";",SEARCH("; "&amp;Y$6&amp;": ","; "&amp;TRIM($G60)&amp;";")+2)-SEARCH("; "&amp;Y$6&amp;": ","; "&amp;TRIM($G60)&amp;";")-LEN("; "&amp;Y$6&amp;": "))&amp;",")),"Yes",""),""))</f>
        <v/>
      </c>
      <c r="Z60" s="26">
        <f>IF(OR($G60="",Z$6="",Z$7=""),"",IF(ISNUMBER(SEARCH("; "&amp;Z$6&amp;": ","; "&amp;TRIM($G60)&amp;";")),IF(ISNUMBER(SEARCH(", "&amp;Z$7&amp;",",", "&amp;MID("; "&amp;TRIM($G60)&amp;";",SEARCH("; "&amp;Z$6&amp;": ","; "&amp;TRIM($G60)&amp;";")+LEN("; "&amp;Z$6&amp;": "),SEARCH(";","; "&amp;TRIM($G60)&amp;";",SEARCH("; "&amp;Z$6&amp;": ","; "&amp;TRIM($G60)&amp;";")+2)-SEARCH("; "&amp;Z$6&amp;": ","; "&amp;TRIM($G60)&amp;";")-LEN("; "&amp;Z$6&amp;": "))&amp;",")),"Yes",""),""))</f>
        <v/>
      </c>
      <c r="AA60" s="26">
        <f>IF(OR($G60="",AA$6="",AA$7=""),"",IF(ISNUMBER(SEARCH("; "&amp;AA$6&amp;": ","; "&amp;TRIM($G60)&amp;";")),IF(ISNUMBER(SEARCH(", "&amp;AA$7&amp;",",", "&amp;MID("; "&amp;TRIM($G60)&amp;";",SEARCH("; "&amp;AA$6&amp;": ","; "&amp;TRIM($G60)&amp;";")+LEN("; "&amp;AA$6&amp;": "),SEARCH(";","; "&amp;TRIM($G60)&amp;";",SEARCH("; "&amp;AA$6&amp;": ","; "&amp;TRIM($G60)&amp;";")+2)-SEARCH("; "&amp;AA$6&amp;": ","; "&amp;TRIM($G60)&amp;";")-LEN("; "&amp;AA$6&amp;": "))&amp;",")),"Yes",""),""))</f>
        <v/>
      </c>
      <c r="AB60" s="26">
        <f>IF(OR($G60="",AB$6="",AB$7=""),"",IF(ISNUMBER(SEARCH("; "&amp;AB$6&amp;": ","; "&amp;TRIM($G60)&amp;";")),IF(ISNUMBER(SEARCH(", "&amp;AB$7&amp;",",", "&amp;MID("; "&amp;TRIM($G60)&amp;";",SEARCH("; "&amp;AB$6&amp;": ","; "&amp;TRIM($G60)&amp;";")+LEN("; "&amp;AB$6&amp;": "),SEARCH(";","; "&amp;TRIM($G60)&amp;";",SEARCH("; "&amp;AB$6&amp;": ","; "&amp;TRIM($G60)&amp;";")+2)-SEARCH("; "&amp;AB$6&amp;": ","; "&amp;TRIM($G60)&amp;";")-LEN("; "&amp;AB$6&amp;": "))&amp;",")),"Yes",""),""))</f>
        <v/>
      </c>
      <c r="AC60" s="26">
        <f>IF($B60="","",COUNTIF($H60:$AB60,"Yes"))</f>
        <v/>
      </c>
    </row>
    <row r="61">
      <c r="A61" s="21" t="n">
        <v>54</v>
      </c>
      <c r="B61" s="22" t="n"/>
      <c r="C61" s="22" t="n"/>
      <c r="D61" s="23" t="n"/>
      <c r="E61" s="24" t="n"/>
      <c r="F61" s="22" t="n"/>
      <c r="G61" s="25" t="n"/>
      <c r="H61" s="26">
        <f>IF(OR($G61="",H$6="",H$7=""),"",IF(ISNUMBER(SEARCH("; "&amp;H$6&amp;": ","; "&amp;TRIM($G61)&amp;";")),IF(ISNUMBER(SEARCH(", "&amp;H$7&amp;",",", "&amp;MID("; "&amp;TRIM($G61)&amp;";",SEARCH("; "&amp;H$6&amp;": ","; "&amp;TRIM($G61)&amp;";")+LEN("; "&amp;H$6&amp;": "),SEARCH(";","; "&amp;TRIM($G61)&amp;";",SEARCH("; "&amp;H$6&amp;": ","; "&amp;TRIM($G61)&amp;";")+2)-SEARCH("; "&amp;H$6&amp;": ","; "&amp;TRIM($G61)&amp;";")-LEN("; "&amp;H$6&amp;": "))&amp;",")),"Yes",""),""))</f>
        <v/>
      </c>
      <c r="I61" s="26">
        <f>IF(OR($G61="",I$6="",I$7=""),"",IF(ISNUMBER(SEARCH("; "&amp;I$6&amp;": ","; "&amp;TRIM($G61)&amp;";")),IF(ISNUMBER(SEARCH(", "&amp;I$7&amp;",",", "&amp;MID("; "&amp;TRIM($G61)&amp;";",SEARCH("; "&amp;I$6&amp;": ","; "&amp;TRIM($G61)&amp;";")+LEN("; "&amp;I$6&amp;": "),SEARCH(";","; "&amp;TRIM($G61)&amp;";",SEARCH("; "&amp;I$6&amp;": ","; "&amp;TRIM($G61)&amp;";")+2)-SEARCH("; "&amp;I$6&amp;": ","; "&amp;TRIM($G61)&amp;";")-LEN("; "&amp;I$6&amp;": "))&amp;",")),"Yes",""),""))</f>
        <v/>
      </c>
      <c r="J61" s="26">
        <f>IF(OR($G61="",J$6="",J$7=""),"",IF(ISNUMBER(SEARCH("; "&amp;J$6&amp;": ","; "&amp;TRIM($G61)&amp;";")),IF(ISNUMBER(SEARCH(", "&amp;J$7&amp;",",", "&amp;MID("; "&amp;TRIM($G61)&amp;";",SEARCH("; "&amp;J$6&amp;": ","; "&amp;TRIM($G61)&amp;";")+LEN("; "&amp;J$6&amp;": "),SEARCH(";","; "&amp;TRIM($G61)&amp;";",SEARCH("; "&amp;J$6&amp;": ","; "&amp;TRIM($G61)&amp;";")+2)-SEARCH("; "&amp;J$6&amp;": ","; "&amp;TRIM($G61)&amp;";")-LEN("; "&amp;J$6&amp;": "))&amp;",")),"Yes",""),""))</f>
        <v/>
      </c>
      <c r="K61" s="26">
        <f>IF(OR($G61="",K$6="",K$7=""),"",IF(ISNUMBER(SEARCH("; "&amp;K$6&amp;": ","; "&amp;TRIM($G61)&amp;";")),IF(ISNUMBER(SEARCH(", "&amp;K$7&amp;",",", "&amp;MID("; "&amp;TRIM($G61)&amp;";",SEARCH("; "&amp;K$6&amp;": ","; "&amp;TRIM($G61)&amp;";")+LEN("; "&amp;K$6&amp;": "),SEARCH(";","; "&amp;TRIM($G61)&amp;";",SEARCH("; "&amp;K$6&amp;": ","; "&amp;TRIM($G61)&amp;";")+2)-SEARCH("; "&amp;K$6&amp;": ","; "&amp;TRIM($G61)&amp;";")-LEN("; "&amp;K$6&amp;": "))&amp;",")),"Yes",""),""))</f>
        <v/>
      </c>
      <c r="L61" s="26">
        <f>IF(OR($G61="",L$6="",L$7=""),"",IF(ISNUMBER(SEARCH("; "&amp;L$6&amp;": ","; "&amp;TRIM($G61)&amp;";")),IF(ISNUMBER(SEARCH(", "&amp;L$7&amp;",",", "&amp;MID("; "&amp;TRIM($G61)&amp;";",SEARCH("; "&amp;L$6&amp;": ","; "&amp;TRIM($G61)&amp;";")+LEN("; "&amp;L$6&amp;": "),SEARCH(";","; "&amp;TRIM($G61)&amp;";",SEARCH("; "&amp;L$6&amp;": ","; "&amp;TRIM($G61)&amp;";")+2)-SEARCH("; "&amp;L$6&amp;": ","; "&amp;TRIM($G61)&amp;";")-LEN("; "&amp;L$6&amp;": "))&amp;",")),"Yes",""),""))</f>
        <v/>
      </c>
      <c r="M61" s="26">
        <f>IF(OR($G61="",M$6="",M$7=""),"",IF(ISNUMBER(SEARCH("; "&amp;M$6&amp;": ","; "&amp;TRIM($G61)&amp;";")),IF(ISNUMBER(SEARCH(", "&amp;M$7&amp;",",", "&amp;MID("; "&amp;TRIM($G61)&amp;";",SEARCH("; "&amp;M$6&amp;": ","; "&amp;TRIM($G61)&amp;";")+LEN("; "&amp;M$6&amp;": "),SEARCH(";","; "&amp;TRIM($G61)&amp;";",SEARCH("; "&amp;M$6&amp;": ","; "&amp;TRIM($G61)&amp;";")+2)-SEARCH("; "&amp;M$6&amp;": ","; "&amp;TRIM($G61)&amp;";")-LEN("; "&amp;M$6&amp;": "))&amp;",")),"Yes",""),""))</f>
        <v/>
      </c>
      <c r="N61" s="26">
        <f>IF(OR($G61="",N$6="",N$7=""),"",IF(ISNUMBER(SEARCH("; "&amp;N$6&amp;": ","; "&amp;TRIM($G61)&amp;";")),IF(ISNUMBER(SEARCH(", "&amp;N$7&amp;",",", "&amp;MID("; "&amp;TRIM($G61)&amp;";",SEARCH("; "&amp;N$6&amp;": ","; "&amp;TRIM($G61)&amp;";")+LEN("; "&amp;N$6&amp;": "),SEARCH(";","; "&amp;TRIM($G61)&amp;";",SEARCH("; "&amp;N$6&amp;": ","; "&amp;TRIM($G61)&amp;";")+2)-SEARCH("; "&amp;N$6&amp;": ","; "&amp;TRIM($G61)&amp;";")-LEN("; "&amp;N$6&amp;": "))&amp;",")),"Yes",""),""))</f>
        <v/>
      </c>
      <c r="O61" s="26">
        <f>IF(OR($G61="",O$6="",O$7=""),"",IF(ISNUMBER(SEARCH("; "&amp;O$6&amp;": ","; "&amp;TRIM($G61)&amp;";")),IF(ISNUMBER(SEARCH(", "&amp;O$7&amp;",",", "&amp;MID("; "&amp;TRIM($G61)&amp;";",SEARCH("; "&amp;O$6&amp;": ","; "&amp;TRIM($G61)&amp;";")+LEN("; "&amp;O$6&amp;": "),SEARCH(";","; "&amp;TRIM($G61)&amp;";",SEARCH("; "&amp;O$6&amp;": ","; "&amp;TRIM($G61)&amp;";")+2)-SEARCH("; "&amp;O$6&amp;": ","; "&amp;TRIM($G61)&amp;";")-LEN("; "&amp;O$6&amp;": "))&amp;",")),"Yes",""),""))</f>
        <v/>
      </c>
      <c r="P61" s="26">
        <f>IF(OR($G61="",P$6="",P$7=""),"",IF(ISNUMBER(SEARCH("; "&amp;P$6&amp;": ","; "&amp;TRIM($G61)&amp;";")),IF(ISNUMBER(SEARCH(", "&amp;P$7&amp;",",", "&amp;MID("; "&amp;TRIM($G61)&amp;";",SEARCH("; "&amp;P$6&amp;": ","; "&amp;TRIM($G61)&amp;";")+LEN("; "&amp;P$6&amp;": "),SEARCH(";","; "&amp;TRIM($G61)&amp;";",SEARCH("; "&amp;P$6&amp;": ","; "&amp;TRIM($G61)&amp;";")+2)-SEARCH("; "&amp;P$6&amp;": ","; "&amp;TRIM($G61)&amp;";")-LEN("; "&amp;P$6&amp;": "))&amp;",")),"Yes",""),""))</f>
        <v/>
      </c>
      <c r="Q61" s="26">
        <f>IF(OR($G61="",Q$6="",Q$7=""),"",IF(ISNUMBER(SEARCH("; "&amp;Q$6&amp;": ","; "&amp;TRIM($G61)&amp;";")),IF(ISNUMBER(SEARCH(", "&amp;Q$7&amp;",",", "&amp;MID("; "&amp;TRIM($G61)&amp;";",SEARCH("; "&amp;Q$6&amp;": ","; "&amp;TRIM($G61)&amp;";")+LEN("; "&amp;Q$6&amp;": "),SEARCH(";","; "&amp;TRIM($G61)&amp;";",SEARCH("; "&amp;Q$6&amp;": ","; "&amp;TRIM($G61)&amp;";")+2)-SEARCH("; "&amp;Q$6&amp;": ","; "&amp;TRIM($G61)&amp;";")-LEN("; "&amp;Q$6&amp;": "))&amp;",")),"Yes",""),""))</f>
        <v/>
      </c>
      <c r="R61" s="26">
        <f>IF(OR($G61="",R$6="",R$7=""),"",IF(ISNUMBER(SEARCH("; "&amp;R$6&amp;": ","; "&amp;TRIM($G61)&amp;";")),IF(ISNUMBER(SEARCH(", "&amp;R$7&amp;",",", "&amp;MID("; "&amp;TRIM($G61)&amp;";",SEARCH("; "&amp;R$6&amp;": ","; "&amp;TRIM($G61)&amp;";")+LEN("; "&amp;R$6&amp;": "),SEARCH(";","; "&amp;TRIM($G61)&amp;";",SEARCH("; "&amp;R$6&amp;": ","; "&amp;TRIM($G61)&amp;";")+2)-SEARCH("; "&amp;R$6&amp;": ","; "&amp;TRIM($G61)&amp;";")-LEN("; "&amp;R$6&amp;": "))&amp;",")),"Yes",""),""))</f>
        <v/>
      </c>
      <c r="S61" s="26">
        <f>IF(OR($G61="",S$6="",S$7=""),"",IF(ISNUMBER(SEARCH("; "&amp;S$6&amp;": ","; "&amp;TRIM($G61)&amp;";")),IF(ISNUMBER(SEARCH(", "&amp;S$7&amp;",",", "&amp;MID("; "&amp;TRIM($G61)&amp;";",SEARCH("; "&amp;S$6&amp;": ","; "&amp;TRIM($G61)&amp;";")+LEN("; "&amp;S$6&amp;": "),SEARCH(";","; "&amp;TRIM($G61)&amp;";",SEARCH("; "&amp;S$6&amp;": ","; "&amp;TRIM($G61)&amp;";")+2)-SEARCH("; "&amp;S$6&amp;": ","; "&amp;TRIM($G61)&amp;";")-LEN("; "&amp;S$6&amp;": "))&amp;",")),"Yes",""),""))</f>
        <v/>
      </c>
      <c r="T61" s="26">
        <f>IF(OR($G61="",T$6="",T$7=""),"",IF(ISNUMBER(SEARCH("; "&amp;T$6&amp;": ","; "&amp;TRIM($G61)&amp;";")),IF(ISNUMBER(SEARCH(", "&amp;T$7&amp;",",", "&amp;MID("; "&amp;TRIM($G61)&amp;";",SEARCH("; "&amp;T$6&amp;": ","; "&amp;TRIM($G61)&amp;";")+LEN("; "&amp;T$6&amp;": "),SEARCH(";","; "&amp;TRIM($G61)&amp;";",SEARCH("; "&amp;T$6&amp;": ","; "&amp;TRIM($G61)&amp;";")+2)-SEARCH("; "&amp;T$6&amp;": ","; "&amp;TRIM($G61)&amp;";")-LEN("; "&amp;T$6&amp;": "))&amp;",")),"Yes",""),""))</f>
        <v/>
      </c>
      <c r="U61" s="26">
        <f>IF(OR($G61="",U$6="",U$7=""),"",IF(ISNUMBER(SEARCH("; "&amp;U$6&amp;": ","; "&amp;TRIM($G61)&amp;";")),IF(ISNUMBER(SEARCH(", "&amp;U$7&amp;",",", "&amp;MID("; "&amp;TRIM($G61)&amp;";",SEARCH("; "&amp;U$6&amp;": ","; "&amp;TRIM($G61)&amp;";")+LEN("; "&amp;U$6&amp;": "),SEARCH(";","; "&amp;TRIM($G61)&amp;";",SEARCH("; "&amp;U$6&amp;": ","; "&amp;TRIM($G61)&amp;";")+2)-SEARCH("; "&amp;U$6&amp;": ","; "&amp;TRIM($G61)&amp;";")-LEN("; "&amp;U$6&amp;": "))&amp;",")),"Yes",""),""))</f>
        <v/>
      </c>
      <c r="V61" s="26">
        <f>IF(OR($G61="",V$6="",V$7=""),"",IF(ISNUMBER(SEARCH("; "&amp;V$6&amp;": ","; "&amp;TRIM($G61)&amp;";")),IF(ISNUMBER(SEARCH(", "&amp;V$7&amp;",",", "&amp;MID("; "&amp;TRIM($G61)&amp;";",SEARCH("; "&amp;V$6&amp;": ","; "&amp;TRIM($G61)&amp;";")+LEN("; "&amp;V$6&amp;": "),SEARCH(";","; "&amp;TRIM($G61)&amp;";",SEARCH("; "&amp;V$6&amp;": ","; "&amp;TRIM($G61)&amp;";")+2)-SEARCH("; "&amp;V$6&amp;": ","; "&amp;TRIM($G61)&amp;";")-LEN("; "&amp;V$6&amp;": "))&amp;",")),"Yes",""),""))</f>
        <v/>
      </c>
      <c r="W61" s="26">
        <f>IF(OR($G61="",W$6="",W$7=""),"",IF(ISNUMBER(SEARCH("; "&amp;W$6&amp;": ","; "&amp;TRIM($G61)&amp;";")),IF(ISNUMBER(SEARCH(", "&amp;W$7&amp;",",", "&amp;MID("; "&amp;TRIM($G61)&amp;";",SEARCH("; "&amp;W$6&amp;": ","; "&amp;TRIM($G61)&amp;";")+LEN("; "&amp;W$6&amp;": "),SEARCH(";","; "&amp;TRIM($G61)&amp;";",SEARCH("; "&amp;W$6&amp;": ","; "&amp;TRIM($G61)&amp;";")+2)-SEARCH("; "&amp;W$6&amp;": ","; "&amp;TRIM($G61)&amp;";")-LEN("; "&amp;W$6&amp;": "))&amp;",")),"Yes",""),""))</f>
        <v/>
      </c>
      <c r="X61" s="26">
        <f>IF(OR($G61="",X$6="",X$7=""),"",IF(ISNUMBER(SEARCH("; "&amp;X$6&amp;": ","; "&amp;TRIM($G61)&amp;";")),IF(ISNUMBER(SEARCH(", "&amp;X$7&amp;",",", "&amp;MID("; "&amp;TRIM($G61)&amp;";",SEARCH("; "&amp;X$6&amp;": ","; "&amp;TRIM($G61)&amp;";")+LEN("; "&amp;X$6&amp;": "),SEARCH(";","; "&amp;TRIM($G61)&amp;";",SEARCH("; "&amp;X$6&amp;": ","; "&amp;TRIM($G61)&amp;";")+2)-SEARCH("; "&amp;X$6&amp;": ","; "&amp;TRIM($G61)&amp;";")-LEN("; "&amp;X$6&amp;": "))&amp;",")),"Yes",""),""))</f>
        <v/>
      </c>
      <c r="Y61" s="26">
        <f>IF(OR($G61="",Y$6="",Y$7=""),"",IF(ISNUMBER(SEARCH("; "&amp;Y$6&amp;": ","; "&amp;TRIM($G61)&amp;";")),IF(ISNUMBER(SEARCH(", "&amp;Y$7&amp;",",", "&amp;MID("; "&amp;TRIM($G61)&amp;";",SEARCH("; "&amp;Y$6&amp;": ","; "&amp;TRIM($G61)&amp;";")+LEN("; "&amp;Y$6&amp;": "),SEARCH(";","; "&amp;TRIM($G61)&amp;";",SEARCH("; "&amp;Y$6&amp;": ","; "&amp;TRIM($G61)&amp;";")+2)-SEARCH("; "&amp;Y$6&amp;": ","; "&amp;TRIM($G61)&amp;";")-LEN("; "&amp;Y$6&amp;": "))&amp;",")),"Yes",""),""))</f>
        <v/>
      </c>
      <c r="Z61" s="26">
        <f>IF(OR($G61="",Z$6="",Z$7=""),"",IF(ISNUMBER(SEARCH("; "&amp;Z$6&amp;": ","; "&amp;TRIM($G61)&amp;";")),IF(ISNUMBER(SEARCH(", "&amp;Z$7&amp;",",", "&amp;MID("; "&amp;TRIM($G61)&amp;";",SEARCH("; "&amp;Z$6&amp;": ","; "&amp;TRIM($G61)&amp;";")+LEN("; "&amp;Z$6&amp;": "),SEARCH(";","; "&amp;TRIM($G61)&amp;";",SEARCH("; "&amp;Z$6&amp;": ","; "&amp;TRIM($G61)&amp;";")+2)-SEARCH("; "&amp;Z$6&amp;": ","; "&amp;TRIM($G61)&amp;";")-LEN("; "&amp;Z$6&amp;": "))&amp;",")),"Yes",""),""))</f>
        <v/>
      </c>
      <c r="AA61" s="26">
        <f>IF(OR($G61="",AA$6="",AA$7=""),"",IF(ISNUMBER(SEARCH("; "&amp;AA$6&amp;": ","; "&amp;TRIM($G61)&amp;";")),IF(ISNUMBER(SEARCH(", "&amp;AA$7&amp;",",", "&amp;MID("; "&amp;TRIM($G61)&amp;";",SEARCH("; "&amp;AA$6&amp;": ","; "&amp;TRIM($G61)&amp;";")+LEN("; "&amp;AA$6&amp;": "),SEARCH(";","; "&amp;TRIM($G61)&amp;";",SEARCH("; "&amp;AA$6&amp;": ","; "&amp;TRIM($G61)&amp;";")+2)-SEARCH("; "&amp;AA$6&amp;": ","; "&amp;TRIM($G61)&amp;";")-LEN("; "&amp;AA$6&amp;": "))&amp;",")),"Yes",""),""))</f>
        <v/>
      </c>
      <c r="AB61" s="26">
        <f>IF(OR($G61="",AB$6="",AB$7=""),"",IF(ISNUMBER(SEARCH("; "&amp;AB$6&amp;": ","; "&amp;TRIM($G61)&amp;";")),IF(ISNUMBER(SEARCH(", "&amp;AB$7&amp;",",", "&amp;MID("; "&amp;TRIM($G61)&amp;";",SEARCH("; "&amp;AB$6&amp;": ","; "&amp;TRIM($G61)&amp;";")+LEN("; "&amp;AB$6&amp;": "),SEARCH(";","; "&amp;TRIM($G61)&amp;";",SEARCH("; "&amp;AB$6&amp;": ","; "&amp;TRIM($G61)&amp;";")+2)-SEARCH("; "&amp;AB$6&amp;": ","; "&amp;TRIM($G61)&amp;";")-LEN("; "&amp;AB$6&amp;": "))&amp;",")),"Yes",""),""))</f>
        <v/>
      </c>
      <c r="AC61" s="26">
        <f>IF($B61="","",COUNTIF($H61:$AB61,"Yes"))</f>
        <v/>
      </c>
    </row>
    <row r="62">
      <c r="A62" s="21" t="n">
        <v>55</v>
      </c>
      <c r="B62" s="22" t="n"/>
      <c r="C62" s="22" t="n"/>
      <c r="D62" s="23" t="n"/>
      <c r="E62" s="24" t="n"/>
      <c r="F62" s="22" t="n"/>
      <c r="G62" s="25" t="n"/>
      <c r="H62" s="26">
        <f>IF(OR($G62="",H$6="",H$7=""),"",IF(ISNUMBER(SEARCH("; "&amp;H$6&amp;": ","; "&amp;TRIM($G62)&amp;";")),IF(ISNUMBER(SEARCH(", "&amp;H$7&amp;",",", "&amp;MID("; "&amp;TRIM($G62)&amp;";",SEARCH("; "&amp;H$6&amp;": ","; "&amp;TRIM($G62)&amp;";")+LEN("; "&amp;H$6&amp;": "),SEARCH(";","; "&amp;TRIM($G62)&amp;";",SEARCH("; "&amp;H$6&amp;": ","; "&amp;TRIM($G62)&amp;";")+2)-SEARCH("; "&amp;H$6&amp;": ","; "&amp;TRIM($G62)&amp;";")-LEN("; "&amp;H$6&amp;": "))&amp;",")),"Yes",""),""))</f>
        <v/>
      </c>
      <c r="I62" s="26">
        <f>IF(OR($G62="",I$6="",I$7=""),"",IF(ISNUMBER(SEARCH("; "&amp;I$6&amp;": ","; "&amp;TRIM($G62)&amp;";")),IF(ISNUMBER(SEARCH(", "&amp;I$7&amp;",",", "&amp;MID("; "&amp;TRIM($G62)&amp;";",SEARCH("; "&amp;I$6&amp;": ","; "&amp;TRIM($G62)&amp;";")+LEN("; "&amp;I$6&amp;": "),SEARCH(";","; "&amp;TRIM($G62)&amp;";",SEARCH("; "&amp;I$6&amp;": ","; "&amp;TRIM($G62)&amp;";")+2)-SEARCH("; "&amp;I$6&amp;": ","; "&amp;TRIM($G62)&amp;";")-LEN("; "&amp;I$6&amp;": "))&amp;",")),"Yes",""),""))</f>
        <v/>
      </c>
      <c r="J62" s="26">
        <f>IF(OR($G62="",J$6="",J$7=""),"",IF(ISNUMBER(SEARCH("; "&amp;J$6&amp;": ","; "&amp;TRIM($G62)&amp;";")),IF(ISNUMBER(SEARCH(", "&amp;J$7&amp;",",", "&amp;MID("; "&amp;TRIM($G62)&amp;";",SEARCH("; "&amp;J$6&amp;": ","; "&amp;TRIM($G62)&amp;";")+LEN("; "&amp;J$6&amp;": "),SEARCH(";","; "&amp;TRIM($G62)&amp;";",SEARCH("; "&amp;J$6&amp;": ","; "&amp;TRIM($G62)&amp;";")+2)-SEARCH("; "&amp;J$6&amp;": ","; "&amp;TRIM($G62)&amp;";")-LEN("; "&amp;J$6&amp;": "))&amp;",")),"Yes",""),""))</f>
        <v/>
      </c>
      <c r="K62" s="26">
        <f>IF(OR($G62="",K$6="",K$7=""),"",IF(ISNUMBER(SEARCH("; "&amp;K$6&amp;": ","; "&amp;TRIM($G62)&amp;";")),IF(ISNUMBER(SEARCH(", "&amp;K$7&amp;",",", "&amp;MID("; "&amp;TRIM($G62)&amp;";",SEARCH("; "&amp;K$6&amp;": ","; "&amp;TRIM($G62)&amp;";")+LEN("; "&amp;K$6&amp;": "),SEARCH(";","; "&amp;TRIM($G62)&amp;";",SEARCH("; "&amp;K$6&amp;": ","; "&amp;TRIM($G62)&amp;";")+2)-SEARCH("; "&amp;K$6&amp;": ","; "&amp;TRIM($G62)&amp;";")-LEN("; "&amp;K$6&amp;": "))&amp;",")),"Yes",""),""))</f>
        <v/>
      </c>
      <c r="L62" s="26">
        <f>IF(OR($G62="",L$6="",L$7=""),"",IF(ISNUMBER(SEARCH("; "&amp;L$6&amp;": ","; "&amp;TRIM($G62)&amp;";")),IF(ISNUMBER(SEARCH(", "&amp;L$7&amp;",",", "&amp;MID("; "&amp;TRIM($G62)&amp;";",SEARCH("; "&amp;L$6&amp;": ","; "&amp;TRIM($G62)&amp;";")+LEN("; "&amp;L$6&amp;": "),SEARCH(";","; "&amp;TRIM($G62)&amp;";",SEARCH("; "&amp;L$6&amp;": ","; "&amp;TRIM($G62)&amp;";")+2)-SEARCH("; "&amp;L$6&amp;": ","; "&amp;TRIM($G62)&amp;";")-LEN("; "&amp;L$6&amp;": "))&amp;",")),"Yes",""),""))</f>
        <v/>
      </c>
      <c r="M62" s="26">
        <f>IF(OR($G62="",M$6="",M$7=""),"",IF(ISNUMBER(SEARCH("; "&amp;M$6&amp;": ","; "&amp;TRIM($G62)&amp;";")),IF(ISNUMBER(SEARCH(", "&amp;M$7&amp;",",", "&amp;MID("; "&amp;TRIM($G62)&amp;";",SEARCH("; "&amp;M$6&amp;": ","; "&amp;TRIM($G62)&amp;";")+LEN("; "&amp;M$6&amp;": "),SEARCH(";","; "&amp;TRIM($G62)&amp;";",SEARCH("; "&amp;M$6&amp;": ","; "&amp;TRIM($G62)&amp;";")+2)-SEARCH("; "&amp;M$6&amp;": ","; "&amp;TRIM($G62)&amp;";")-LEN("; "&amp;M$6&amp;": "))&amp;",")),"Yes",""),""))</f>
        <v/>
      </c>
      <c r="N62" s="26">
        <f>IF(OR($G62="",N$6="",N$7=""),"",IF(ISNUMBER(SEARCH("; "&amp;N$6&amp;": ","; "&amp;TRIM($G62)&amp;";")),IF(ISNUMBER(SEARCH(", "&amp;N$7&amp;",",", "&amp;MID("; "&amp;TRIM($G62)&amp;";",SEARCH("; "&amp;N$6&amp;": ","; "&amp;TRIM($G62)&amp;";")+LEN("; "&amp;N$6&amp;": "),SEARCH(";","; "&amp;TRIM($G62)&amp;";",SEARCH("; "&amp;N$6&amp;": ","; "&amp;TRIM($G62)&amp;";")+2)-SEARCH("; "&amp;N$6&amp;": ","; "&amp;TRIM($G62)&amp;";")-LEN("; "&amp;N$6&amp;": "))&amp;",")),"Yes",""),""))</f>
        <v/>
      </c>
      <c r="O62" s="26">
        <f>IF(OR($G62="",O$6="",O$7=""),"",IF(ISNUMBER(SEARCH("; "&amp;O$6&amp;": ","; "&amp;TRIM($G62)&amp;";")),IF(ISNUMBER(SEARCH(", "&amp;O$7&amp;",",", "&amp;MID("; "&amp;TRIM($G62)&amp;";",SEARCH("; "&amp;O$6&amp;": ","; "&amp;TRIM($G62)&amp;";")+LEN("; "&amp;O$6&amp;": "),SEARCH(";","; "&amp;TRIM($G62)&amp;";",SEARCH("; "&amp;O$6&amp;": ","; "&amp;TRIM($G62)&amp;";")+2)-SEARCH("; "&amp;O$6&amp;": ","; "&amp;TRIM($G62)&amp;";")-LEN("; "&amp;O$6&amp;": "))&amp;",")),"Yes",""),""))</f>
        <v/>
      </c>
      <c r="P62" s="26">
        <f>IF(OR($G62="",P$6="",P$7=""),"",IF(ISNUMBER(SEARCH("; "&amp;P$6&amp;": ","; "&amp;TRIM($G62)&amp;";")),IF(ISNUMBER(SEARCH(", "&amp;P$7&amp;",",", "&amp;MID("; "&amp;TRIM($G62)&amp;";",SEARCH("; "&amp;P$6&amp;": ","; "&amp;TRIM($G62)&amp;";")+LEN("; "&amp;P$6&amp;": "),SEARCH(";","; "&amp;TRIM($G62)&amp;";",SEARCH("; "&amp;P$6&amp;": ","; "&amp;TRIM($G62)&amp;";")+2)-SEARCH("; "&amp;P$6&amp;": ","; "&amp;TRIM($G62)&amp;";")-LEN("; "&amp;P$6&amp;": "))&amp;",")),"Yes",""),""))</f>
        <v/>
      </c>
      <c r="Q62" s="26">
        <f>IF(OR($G62="",Q$6="",Q$7=""),"",IF(ISNUMBER(SEARCH("; "&amp;Q$6&amp;": ","; "&amp;TRIM($G62)&amp;";")),IF(ISNUMBER(SEARCH(", "&amp;Q$7&amp;",",", "&amp;MID("; "&amp;TRIM($G62)&amp;";",SEARCH("; "&amp;Q$6&amp;": ","; "&amp;TRIM($G62)&amp;";")+LEN("; "&amp;Q$6&amp;": "),SEARCH(";","; "&amp;TRIM($G62)&amp;";",SEARCH("; "&amp;Q$6&amp;": ","; "&amp;TRIM($G62)&amp;";")+2)-SEARCH("; "&amp;Q$6&amp;": ","; "&amp;TRIM($G62)&amp;";")-LEN("; "&amp;Q$6&amp;": "))&amp;",")),"Yes",""),""))</f>
        <v/>
      </c>
      <c r="R62" s="26">
        <f>IF(OR($G62="",R$6="",R$7=""),"",IF(ISNUMBER(SEARCH("; "&amp;R$6&amp;": ","; "&amp;TRIM($G62)&amp;";")),IF(ISNUMBER(SEARCH(", "&amp;R$7&amp;",",", "&amp;MID("; "&amp;TRIM($G62)&amp;";",SEARCH("; "&amp;R$6&amp;": ","; "&amp;TRIM($G62)&amp;";")+LEN("; "&amp;R$6&amp;": "),SEARCH(";","; "&amp;TRIM($G62)&amp;";",SEARCH("; "&amp;R$6&amp;": ","; "&amp;TRIM($G62)&amp;";")+2)-SEARCH("; "&amp;R$6&amp;": ","; "&amp;TRIM($G62)&amp;";")-LEN("; "&amp;R$6&amp;": "))&amp;",")),"Yes",""),""))</f>
        <v/>
      </c>
      <c r="S62" s="26">
        <f>IF(OR($G62="",S$6="",S$7=""),"",IF(ISNUMBER(SEARCH("; "&amp;S$6&amp;": ","; "&amp;TRIM($G62)&amp;";")),IF(ISNUMBER(SEARCH(", "&amp;S$7&amp;",",", "&amp;MID("; "&amp;TRIM($G62)&amp;";",SEARCH("; "&amp;S$6&amp;": ","; "&amp;TRIM($G62)&amp;";")+LEN("; "&amp;S$6&amp;": "),SEARCH(";","; "&amp;TRIM($G62)&amp;";",SEARCH("; "&amp;S$6&amp;": ","; "&amp;TRIM($G62)&amp;";")+2)-SEARCH("; "&amp;S$6&amp;": ","; "&amp;TRIM($G62)&amp;";")-LEN("; "&amp;S$6&amp;": "))&amp;",")),"Yes",""),""))</f>
        <v/>
      </c>
      <c r="T62" s="26">
        <f>IF(OR($G62="",T$6="",T$7=""),"",IF(ISNUMBER(SEARCH("; "&amp;T$6&amp;": ","; "&amp;TRIM($G62)&amp;";")),IF(ISNUMBER(SEARCH(", "&amp;T$7&amp;",",", "&amp;MID("; "&amp;TRIM($G62)&amp;";",SEARCH("; "&amp;T$6&amp;": ","; "&amp;TRIM($G62)&amp;";")+LEN("; "&amp;T$6&amp;": "),SEARCH(";","; "&amp;TRIM($G62)&amp;";",SEARCH("; "&amp;T$6&amp;": ","; "&amp;TRIM($G62)&amp;";")+2)-SEARCH("; "&amp;T$6&amp;": ","; "&amp;TRIM($G62)&amp;";")-LEN("; "&amp;T$6&amp;": "))&amp;",")),"Yes",""),""))</f>
        <v/>
      </c>
      <c r="U62" s="26">
        <f>IF(OR($G62="",U$6="",U$7=""),"",IF(ISNUMBER(SEARCH("; "&amp;U$6&amp;": ","; "&amp;TRIM($G62)&amp;";")),IF(ISNUMBER(SEARCH(", "&amp;U$7&amp;",",", "&amp;MID("; "&amp;TRIM($G62)&amp;";",SEARCH("; "&amp;U$6&amp;": ","; "&amp;TRIM($G62)&amp;";")+LEN("; "&amp;U$6&amp;": "),SEARCH(";","; "&amp;TRIM($G62)&amp;";",SEARCH("; "&amp;U$6&amp;": ","; "&amp;TRIM($G62)&amp;";")+2)-SEARCH("; "&amp;U$6&amp;": ","; "&amp;TRIM($G62)&amp;";")-LEN("; "&amp;U$6&amp;": "))&amp;",")),"Yes",""),""))</f>
        <v/>
      </c>
      <c r="V62" s="26">
        <f>IF(OR($G62="",V$6="",V$7=""),"",IF(ISNUMBER(SEARCH("; "&amp;V$6&amp;": ","; "&amp;TRIM($G62)&amp;";")),IF(ISNUMBER(SEARCH(", "&amp;V$7&amp;",",", "&amp;MID("; "&amp;TRIM($G62)&amp;";",SEARCH("; "&amp;V$6&amp;": ","; "&amp;TRIM($G62)&amp;";")+LEN("; "&amp;V$6&amp;": "),SEARCH(";","; "&amp;TRIM($G62)&amp;";",SEARCH("; "&amp;V$6&amp;": ","; "&amp;TRIM($G62)&amp;";")+2)-SEARCH("; "&amp;V$6&amp;": ","; "&amp;TRIM($G62)&amp;";")-LEN("; "&amp;V$6&amp;": "))&amp;",")),"Yes",""),""))</f>
        <v/>
      </c>
      <c r="W62" s="26">
        <f>IF(OR($G62="",W$6="",W$7=""),"",IF(ISNUMBER(SEARCH("; "&amp;W$6&amp;": ","; "&amp;TRIM($G62)&amp;";")),IF(ISNUMBER(SEARCH(", "&amp;W$7&amp;",",", "&amp;MID("; "&amp;TRIM($G62)&amp;";",SEARCH("; "&amp;W$6&amp;": ","; "&amp;TRIM($G62)&amp;";")+LEN("; "&amp;W$6&amp;": "),SEARCH(";","; "&amp;TRIM($G62)&amp;";",SEARCH("; "&amp;W$6&amp;": ","; "&amp;TRIM($G62)&amp;";")+2)-SEARCH("; "&amp;W$6&amp;": ","; "&amp;TRIM($G62)&amp;";")-LEN("; "&amp;W$6&amp;": "))&amp;",")),"Yes",""),""))</f>
        <v/>
      </c>
      <c r="X62" s="26">
        <f>IF(OR($G62="",X$6="",X$7=""),"",IF(ISNUMBER(SEARCH("; "&amp;X$6&amp;": ","; "&amp;TRIM($G62)&amp;";")),IF(ISNUMBER(SEARCH(", "&amp;X$7&amp;",",", "&amp;MID("; "&amp;TRIM($G62)&amp;";",SEARCH("; "&amp;X$6&amp;": ","; "&amp;TRIM($G62)&amp;";")+LEN("; "&amp;X$6&amp;": "),SEARCH(";","; "&amp;TRIM($G62)&amp;";",SEARCH("; "&amp;X$6&amp;": ","; "&amp;TRIM($G62)&amp;";")+2)-SEARCH("; "&amp;X$6&amp;": ","; "&amp;TRIM($G62)&amp;";")-LEN("; "&amp;X$6&amp;": "))&amp;",")),"Yes",""),""))</f>
        <v/>
      </c>
      <c r="Y62" s="26">
        <f>IF(OR($G62="",Y$6="",Y$7=""),"",IF(ISNUMBER(SEARCH("; "&amp;Y$6&amp;": ","; "&amp;TRIM($G62)&amp;";")),IF(ISNUMBER(SEARCH(", "&amp;Y$7&amp;",",", "&amp;MID("; "&amp;TRIM($G62)&amp;";",SEARCH("; "&amp;Y$6&amp;": ","; "&amp;TRIM($G62)&amp;";")+LEN("; "&amp;Y$6&amp;": "),SEARCH(";","; "&amp;TRIM($G62)&amp;";",SEARCH("; "&amp;Y$6&amp;": ","; "&amp;TRIM($G62)&amp;";")+2)-SEARCH("; "&amp;Y$6&amp;": ","; "&amp;TRIM($G62)&amp;";")-LEN("; "&amp;Y$6&amp;": "))&amp;",")),"Yes",""),""))</f>
        <v/>
      </c>
      <c r="Z62" s="26">
        <f>IF(OR($G62="",Z$6="",Z$7=""),"",IF(ISNUMBER(SEARCH("; "&amp;Z$6&amp;": ","; "&amp;TRIM($G62)&amp;";")),IF(ISNUMBER(SEARCH(", "&amp;Z$7&amp;",",", "&amp;MID("; "&amp;TRIM($G62)&amp;";",SEARCH("; "&amp;Z$6&amp;": ","; "&amp;TRIM($G62)&amp;";")+LEN("; "&amp;Z$6&amp;": "),SEARCH(";","; "&amp;TRIM($G62)&amp;";",SEARCH("; "&amp;Z$6&amp;": ","; "&amp;TRIM($G62)&amp;";")+2)-SEARCH("; "&amp;Z$6&amp;": ","; "&amp;TRIM($G62)&amp;";")-LEN("; "&amp;Z$6&amp;": "))&amp;",")),"Yes",""),""))</f>
        <v/>
      </c>
      <c r="AA62" s="26">
        <f>IF(OR($G62="",AA$6="",AA$7=""),"",IF(ISNUMBER(SEARCH("; "&amp;AA$6&amp;": ","; "&amp;TRIM($G62)&amp;";")),IF(ISNUMBER(SEARCH(", "&amp;AA$7&amp;",",", "&amp;MID("; "&amp;TRIM($G62)&amp;";",SEARCH("; "&amp;AA$6&amp;": ","; "&amp;TRIM($G62)&amp;";")+LEN("; "&amp;AA$6&amp;": "),SEARCH(";","; "&amp;TRIM($G62)&amp;";",SEARCH("; "&amp;AA$6&amp;": ","; "&amp;TRIM($G62)&amp;";")+2)-SEARCH("; "&amp;AA$6&amp;": ","; "&amp;TRIM($G62)&amp;";")-LEN("; "&amp;AA$6&amp;": "))&amp;",")),"Yes",""),""))</f>
        <v/>
      </c>
      <c r="AB62" s="26">
        <f>IF(OR($G62="",AB$6="",AB$7=""),"",IF(ISNUMBER(SEARCH("; "&amp;AB$6&amp;": ","; "&amp;TRIM($G62)&amp;";")),IF(ISNUMBER(SEARCH(", "&amp;AB$7&amp;",",", "&amp;MID("; "&amp;TRIM($G62)&amp;";",SEARCH("; "&amp;AB$6&amp;": ","; "&amp;TRIM($G62)&amp;";")+LEN("; "&amp;AB$6&amp;": "),SEARCH(";","; "&amp;TRIM($G62)&amp;";",SEARCH("; "&amp;AB$6&amp;": ","; "&amp;TRIM($G62)&amp;";")+2)-SEARCH("; "&amp;AB$6&amp;": ","; "&amp;TRIM($G62)&amp;";")-LEN("; "&amp;AB$6&amp;": "))&amp;",")),"Yes",""),""))</f>
        <v/>
      </c>
      <c r="AC62" s="26">
        <f>IF($B62="","",COUNTIF($H62:$AB62,"Yes"))</f>
        <v/>
      </c>
    </row>
    <row r="63">
      <c r="A63" s="21" t="n">
        <v>56</v>
      </c>
      <c r="B63" s="22" t="n"/>
      <c r="C63" s="22" t="n"/>
      <c r="D63" s="23" t="n"/>
      <c r="E63" s="24" t="n"/>
      <c r="F63" s="22" t="n"/>
      <c r="G63" s="25" t="n"/>
      <c r="H63" s="26">
        <f>IF(OR($G63="",H$6="",H$7=""),"",IF(ISNUMBER(SEARCH("; "&amp;H$6&amp;": ","; "&amp;TRIM($G63)&amp;";")),IF(ISNUMBER(SEARCH(", "&amp;H$7&amp;",",", "&amp;MID("; "&amp;TRIM($G63)&amp;";",SEARCH("; "&amp;H$6&amp;": ","; "&amp;TRIM($G63)&amp;";")+LEN("; "&amp;H$6&amp;": "),SEARCH(";","; "&amp;TRIM($G63)&amp;";",SEARCH("; "&amp;H$6&amp;": ","; "&amp;TRIM($G63)&amp;";")+2)-SEARCH("; "&amp;H$6&amp;": ","; "&amp;TRIM($G63)&amp;";")-LEN("; "&amp;H$6&amp;": "))&amp;",")),"Yes",""),""))</f>
        <v/>
      </c>
      <c r="I63" s="26">
        <f>IF(OR($G63="",I$6="",I$7=""),"",IF(ISNUMBER(SEARCH("; "&amp;I$6&amp;": ","; "&amp;TRIM($G63)&amp;";")),IF(ISNUMBER(SEARCH(", "&amp;I$7&amp;",",", "&amp;MID("; "&amp;TRIM($G63)&amp;";",SEARCH("; "&amp;I$6&amp;": ","; "&amp;TRIM($G63)&amp;";")+LEN("; "&amp;I$6&amp;": "),SEARCH(";","; "&amp;TRIM($G63)&amp;";",SEARCH("; "&amp;I$6&amp;": ","; "&amp;TRIM($G63)&amp;";")+2)-SEARCH("; "&amp;I$6&amp;": ","; "&amp;TRIM($G63)&amp;";")-LEN("; "&amp;I$6&amp;": "))&amp;",")),"Yes",""),""))</f>
        <v/>
      </c>
      <c r="J63" s="26">
        <f>IF(OR($G63="",J$6="",J$7=""),"",IF(ISNUMBER(SEARCH("; "&amp;J$6&amp;": ","; "&amp;TRIM($G63)&amp;";")),IF(ISNUMBER(SEARCH(", "&amp;J$7&amp;",",", "&amp;MID("; "&amp;TRIM($G63)&amp;";",SEARCH("; "&amp;J$6&amp;": ","; "&amp;TRIM($G63)&amp;";")+LEN("; "&amp;J$6&amp;": "),SEARCH(";","; "&amp;TRIM($G63)&amp;";",SEARCH("; "&amp;J$6&amp;": ","; "&amp;TRIM($G63)&amp;";")+2)-SEARCH("; "&amp;J$6&amp;": ","; "&amp;TRIM($G63)&amp;";")-LEN("; "&amp;J$6&amp;": "))&amp;",")),"Yes",""),""))</f>
        <v/>
      </c>
      <c r="K63" s="26">
        <f>IF(OR($G63="",K$6="",K$7=""),"",IF(ISNUMBER(SEARCH("; "&amp;K$6&amp;": ","; "&amp;TRIM($G63)&amp;";")),IF(ISNUMBER(SEARCH(", "&amp;K$7&amp;",",", "&amp;MID("; "&amp;TRIM($G63)&amp;";",SEARCH("; "&amp;K$6&amp;": ","; "&amp;TRIM($G63)&amp;";")+LEN("; "&amp;K$6&amp;": "),SEARCH(";","; "&amp;TRIM($G63)&amp;";",SEARCH("; "&amp;K$6&amp;": ","; "&amp;TRIM($G63)&amp;";")+2)-SEARCH("; "&amp;K$6&amp;": ","; "&amp;TRIM($G63)&amp;";")-LEN("; "&amp;K$6&amp;": "))&amp;",")),"Yes",""),""))</f>
        <v/>
      </c>
      <c r="L63" s="26">
        <f>IF(OR($G63="",L$6="",L$7=""),"",IF(ISNUMBER(SEARCH("; "&amp;L$6&amp;": ","; "&amp;TRIM($G63)&amp;";")),IF(ISNUMBER(SEARCH(", "&amp;L$7&amp;",",", "&amp;MID("; "&amp;TRIM($G63)&amp;";",SEARCH("; "&amp;L$6&amp;": ","; "&amp;TRIM($G63)&amp;";")+LEN("; "&amp;L$6&amp;": "),SEARCH(";","; "&amp;TRIM($G63)&amp;";",SEARCH("; "&amp;L$6&amp;": ","; "&amp;TRIM($G63)&amp;";")+2)-SEARCH("; "&amp;L$6&amp;": ","; "&amp;TRIM($G63)&amp;";")-LEN("; "&amp;L$6&amp;": "))&amp;",")),"Yes",""),""))</f>
        <v/>
      </c>
      <c r="M63" s="26">
        <f>IF(OR($G63="",M$6="",M$7=""),"",IF(ISNUMBER(SEARCH("; "&amp;M$6&amp;": ","; "&amp;TRIM($G63)&amp;";")),IF(ISNUMBER(SEARCH(", "&amp;M$7&amp;",",", "&amp;MID("; "&amp;TRIM($G63)&amp;";",SEARCH("; "&amp;M$6&amp;": ","; "&amp;TRIM($G63)&amp;";")+LEN("; "&amp;M$6&amp;": "),SEARCH(";","; "&amp;TRIM($G63)&amp;";",SEARCH("; "&amp;M$6&amp;": ","; "&amp;TRIM($G63)&amp;";")+2)-SEARCH("; "&amp;M$6&amp;": ","; "&amp;TRIM($G63)&amp;";")-LEN("; "&amp;M$6&amp;": "))&amp;",")),"Yes",""),""))</f>
        <v/>
      </c>
      <c r="N63" s="26">
        <f>IF(OR($G63="",N$6="",N$7=""),"",IF(ISNUMBER(SEARCH("; "&amp;N$6&amp;": ","; "&amp;TRIM($G63)&amp;";")),IF(ISNUMBER(SEARCH(", "&amp;N$7&amp;",",", "&amp;MID("; "&amp;TRIM($G63)&amp;";",SEARCH("; "&amp;N$6&amp;": ","; "&amp;TRIM($G63)&amp;";")+LEN("; "&amp;N$6&amp;": "),SEARCH(";","; "&amp;TRIM($G63)&amp;";",SEARCH("; "&amp;N$6&amp;": ","; "&amp;TRIM($G63)&amp;";")+2)-SEARCH("; "&amp;N$6&amp;": ","; "&amp;TRIM($G63)&amp;";")-LEN("; "&amp;N$6&amp;": "))&amp;",")),"Yes",""),""))</f>
        <v/>
      </c>
      <c r="O63" s="26">
        <f>IF(OR($G63="",O$6="",O$7=""),"",IF(ISNUMBER(SEARCH("; "&amp;O$6&amp;": ","; "&amp;TRIM($G63)&amp;";")),IF(ISNUMBER(SEARCH(", "&amp;O$7&amp;",",", "&amp;MID("; "&amp;TRIM($G63)&amp;";",SEARCH("; "&amp;O$6&amp;": ","; "&amp;TRIM($G63)&amp;";")+LEN("; "&amp;O$6&amp;": "),SEARCH(";","; "&amp;TRIM($G63)&amp;";",SEARCH("; "&amp;O$6&amp;": ","; "&amp;TRIM($G63)&amp;";")+2)-SEARCH("; "&amp;O$6&amp;": ","; "&amp;TRIM($G63)&amp;";")-LEN("; "&amp;O$6&amp;": "))&amp;",")),"Yes",""),""))</f>
        <v/>
      </c>
      <c r="P63" s="26">
        <f>IF(OR($G63="",P$6="",P$7=""),"",IF(ISNUMBER(SEARCH("; "&amp;P$6&amp;": ","; "&amp;TRIM($G63)&amp;";")),IF(ISNUMBER(SEARCH(", "&amp;P$7&amp;",",", "&amp;MID("; "&amp;TRIM($G63)&amp;";",SEARCH("; "&amp;P$6&amp;": ","; "&amp;TRIM($G63)&amp;";")+LEN("; "&amp;P$6&amp;": "),SEARCH(";","; "&amp;TRIM($G63)&amp;";",SEARCH("; "&amp;P$6&amp;": ","; "&amp;TRIM($G63)&amp;";")+2)-SEARCH("; "&amp;P$6&amp;": ","; "&amp;TRIM($G63)&amp;";")-LEN("; "&amp;P$6&amp;": "))&amp;",")),"Yes",""),""))</f>
        <v/>
      </c>
      <c r="Q63" s="26">
        <f>IF(OR($G63="",Q$6="",Q$7=""),"",IF(ISNUMBER(SEARCH("; "&amp;Q$6&amp;": ","; "&amp;TRIM($G63)&amp;";")),IF(ISNUMBER(SEARCH(", "&amp;Q$7&amp;",",", "&amp;MID("; "&amp;TRIM($G63)&amp;";",SEARCH("; "&amp;Q$6&amp;": ","; "&amp;TRIM($G63)&amp;";")+LEN("; "&amp;Q$6&amp;": "),SEARCH(";","; "&amp;TRIM($G63)&amp;";",SEARCH("; "&amp;Q$6&amp;": ","; "&amp;TRIM($G63)&amp;";")+2)-SEARCH("; "&amp;Q$6&amp;": ","; "&amp;TRIM($G63)&amp;";")-LEN("; "&amp;Q$6&amp;": "))&amp;",")),"Yes",""),""))</f>
        <v/>
      </c>
      <c r="R63" s="26">
        <f>IF(OR($G63="",R$6="",R$7=""),"",IF(ISNUMBER(SEARCH("; "&amp;R$6&amp;": ","; "&amp;TRIM($G63)&amp;";")),IF(ISNUMBER(SEARCH(", "&amp;R$7&amp;",",", "&amp;MID("; "&amp;TRIM($G63)&amp;";",SEARCH("; "&amp;R$6&amp;": ","; "&amp;TRIM($G63)&amp;";")+LEN("; "&amp;R$6&amp;": "),SEARCH(";","; "&amp;TRIM($G63)&amp;";",SEARCH("; "&amp;R$6&amp;": ","; "&amp;TRIM($G63)&amp;";")+2)-SEARCH("; "&amp;R$6&amp;": ","; "&amp;TRIM($G63)&amp;";")-LEN("; "&amp;R$6&amp;": "))&amp;",")),"Yes",""),""))</f>
        <v/>
      </c>
      <c r="S63" s="26">
        <f>IF(OR($G63="",S$6="",S$7=""),"",IF(ISNUMBER(SEARCH("; "&amp;S$6&amp;": ","; "&amp;TRIM($G63)&amp;";")),IF(ISNUMBER(SEARCH(", "&amp;S$7&amp;",",", "&amp;MID("; "&amp;TRIM($G63)&amp;";",SEARCH("; "&amp;S$6&amp;": ","; "&amp;TRIM($G63)&amp;";")+LEN("; "&amp;S$6&amp;": "),SEARCH(";","; "&amp;TRIM($G63)&amp;";",SEARCH("; "&amp;S$6&amp;": ","; "&amp;TRIM($G63)&amp;";")+2)-SEARCH("; "&amp;S$6&amp;": ","; "&amp;TRIM($G63)&amp;";")-LEN("; "&amp;S$6&amp;": "))&amp;",")),"Yes",""),""))</f>
        <v/>
      </c>
      <c r="T63" s="26">
        <f>IF(OR($G63="",T$6="",T$7=""),"",IF(ISNUMBER(SEARCH("; "&amp;T$6&amp;": ","; "&amp;TRIM($G63)&amp;";")),IF(ISNUMBER(SEARCH(", "&amp;T$7&amp;",",", "&amp;MID("; "&amp;TRIM($G63)&amp;";",SEARCH("; "&amp;T$6&amp;": ","; "&amp;TRIM($G63)&amp;";")+LEN("; "&amp;T$6&amp;": "),SEARCH(";","; "&amp;TRIM($G63)&amp;";",SEARCH("; "&amp;T$6&amp;": ","; "&amp;TRIM($G63)&amp;";")+2)-SEARCH("; "&amp;T$6&amp;": ","; "&amp;TRIM($G63)&amp;";")-LEN("; "&amp;T$6&amp;": "))&amp;",")),"Yes",""),""))</f>
        <v/>
      </c>
      <c r="U63" s="26">
        <f>IF(OR($G63="",U$6="",U$7=""),"",IF(ISNUMBER(SEARCH("; "&amp;U$6&amp;": ","; "&amp;TRIM($G63)&amp;";")),IF(ISNUMBER(SEARCH(", "&amp;U$7&amp;",",", "&amp;MID("; "&amp;TRIM($G63)&amp;";",SEARCH("; "&amp;U$6&amp;": ","; "&amp;TRIM($G63)&amp;";")+LEN("; "&amp;U$6&amp;": "),SEARCH(";","; "&amp;TRIM($G63)&amp;";",SEARCH("; "&amp;U$6&amp;": ","; "&amp;TRIM($G63)&amp;";")+2)-SEARCH("; "&amp;U$6&amp;": ","; "&amp;TRIM($G63)&amp;";")-LEN("; "&amp;U$6&amp;": "))&amp;",")),"Yes",""),""))</f>
        <v/>
      </c>
      <c r="V63" s="26">
        <f>IF(OR($G63="",V$6="",V$7=""),"",IF(ISNUMBER(SEARCH("; "&amp;V$6&amp;": ","; "&amp;TRIM($G63)&amp;";")),IF(ISNUMBER(SEARCH(", "&amp;V$7&amp;",",", "&amp;MID("; "&amp;TRIM($G63)&amp;";",SEARCH("; "&amp;V$6&amp;": ","; "&amp;TRIM($G63)&amp;";")+LEN("; "&amp;V$6&amp;": "),SEARCH(";","; "&amp;TRIM($G63)&amp;";",SEARCH("; "&amp;V$6&amp;": ","; "&amp;TRIM($G63)&amp;";")+2)-SEARCH("; "&amp;V$6&amp;": ","; "&amp;TRIM($G63)&amp;";")-LEN("; "&amp;V$6&amp;": "))&amp;",")),"Yes",""),""))</f>
        <v/>
      </c>
      <c r="W63" s="26">
        <f>IF(OR($G63="",W$6="",W$7=""),"",IF(ISNUMBER(SEARCH("; "&amp;W$6&amp;": ","; "&amp;TRIM($G63)&amp;";")),IF(ISNUMBER(SEARCH(", "&amp;W$7&amp;",",", "&amp;MID("; "&amp;TRIM($G63)&amp;";",SEARCH("; "&amp;W$6&amp;": ","; "&amp;TRIM($G63)&amp;";")+LEN("; "&amp;W$6&amp;": "),SEARCH(";","; "&amp;TRIM($G63)&amp;";",SEARCH("; "&amp;W$6&amp;": ","; "&amp;TRIM($G63)&amp;";")+2)-SEARCH("; "&amp;W$6&amp;": ","; "&amp;TRIM($G63)&amp;";")-LEN("; "&amp;W$6&amp;": "))&amp;",")),"Yes",""),""))</f>
        <v/>
      </c>
      <c r="X63" s="26">
        <f>IF(OR($G63="",X$6="",X$7=""),"",IF(ISNUMBER(SEARCH("; "&amp;X$6&amp;": ","; "&amp;TRIM($G63)&amp;";")),IF(ISNUMBER(SEARCH(", "&amp;X$7&amp;",",", "&amp;MID("; "&amp;TRIM($G63)&amp;";",SEARCH("; "&amp;X$6&amp;": ","; "&amp;TRIM($G63)&amp;";")+LEN("; "&amp;X$6&amp;": "),SEARCH(";","; "&amp;TRIM($G63)&amp;";",SEARCH("; "&amp;X$6&amp;": ","; "&amp;TRIM($G63)&amp;";")+2)-SEARCH("; "&amp;X$6&amp;": ","; "&amp;TRIM($G63)&amp;";")-LEN("; "&amp;X$6&amp;": "))&amp;",")),"Yes",""),""))</f>
        <v/>
      </c>
      <c r="Y63" s="26">
        <f>IF(OR($G63="",Y$6="",Y$7=""),"",IF(ISNUMBER(SEARCH("; "&amp;Y$6&amp;": ","; "&amp;TRIM($G63)&amp;";")),IF(ISNUMBER(SEARCH(", "&amp;Y$7&amp;",",", "&amp;MID("; "&amp;TRIM($G63)&amp;";",SEARCH("; "&amp;Y$6&amp;": ","; "&amp;TRIM($G63)&amp;";")+LEN("; "&amp;Y$6&amp;": "),SEARCH(";","; "&amp;TRIM($G63)&amp;";",SEARCH("; "&amp;Y$6&amp;": ","; "&amp;TRIM($G63)&amp;";")+2)-SEARCH("; "&amp;Y$6&amp;": ","; "&amp;TRIM($G63)&amp;";")-LEN("; "&amp;Y$6&amp;": "))&amp;",")),"Yes",""),""))</f>
        <v/>
      </c>
      <c r="Z63" s="26">
        <f>IF(OR($G63="",Z$6="",Z$7=""),"",IF(ISNUMBER(SEARCH("; "&amp;Z$6&amp;": ","; "&amp;TRIM($G63)&amp;";")),IF(ISNUMBER(SEARCH(", "&amp;Z$7&amp;",",", "&amp;MID("; "&amp;TRIM($G63)&amp;";",SEARCH("; "&amp;Z$6&amp;": ","; "&amp;TRIM($G63)&amp;";")+LEN("; "&amp;Z$6&amp;": "),SEARCH(";","; "&amp;TRIM($G63)&amp;";",SEARCH("; "&amp;Z$6&amp;": ","; "&amp;TRIM($G63)&amp;";")+2)-SEARCH("; "&amp;Z$6&amp;": ","; "&amp;TRIM($G63)&amp;";")-LEN("; "&amp;Z$6&amp;": "))&amp;",")),"Yes",""),""))</f>
        <v/>
      </c>
      <c r="AA63" s="26">
        <f>IF(OR($G63="",AA$6="",AA$7=""),"",IF(ISNUMBER(SEARCH("; "&amp;AA$6&amp;": ","; "&amp;TRIM($G63)&amp;";")),IF(ISNUMBER(SEARCH(", "&amp;AA$7&amp;",",", "&amp;MID("; "&amp;TRIM($G63)&amp;";",SEARCH("; "&amp;AA$6&amp;": ","; "&amp;TRIM($G63)&amp;";")+LEN("; "&amp;AA$6&amp;": "),SEARCH(";","; "&amp;TRIM($G63)&amp;";",SEARCH("; "&amp;AA$6&amp;": ","; "&amp;TRIM($G63)&amp;";")+2)-SEARCH("; "&amp;AA$6&amp;": ","; "&amp;TRIM($G63)&amp;";")-LEN("; "&amp;AA$6&amp;": "))&amp;",")),"Yes",""),""))</f>
        <v/>
      </c>
      <c r="AB63" s="26">
        <f>IF(OR($G63="",AB$6="",AB$7=""),"",IF(ISNUMBER(SEARCH("; "&amp;AB$6&amp;": ","; "&amp;TRIM($G63)&amp;";")),IF(ISNUMBER(SEARCH(", "&amp;AB$7&amp;",",", "&amp;MID("; "&amp;TRIM($G63)&amp;";",SEARCH("; "&amp;AB$6&amp;": ","; "&amp;TRIM($G63)&amp;";")+LEN("; "&amp;AB$6&amp;": "),SEARCH(";","; "&amp;TRIM($G63)&amp;";",SEARCH("; "&amp;AB$6&amp;": ","; "&amp;TRIM($G63)&amp;";")+2)-SEARCH("; "&amp;AB$6&amp;": ","; "&amp;TRIM($G63)&amp;";")-LEN("; "&amp;AB$6&amp;": "))&amp;",")),"Yes",""),""))</f>
        <v/>
      </c>
      <c r="AC63" s="26">
        <f>IF($B63="","",COUNTIF($H63:$AB63,"Yes"))</f>
        <v/>
      </c>
    </row>
    <row r="64">
      <c r="A64" s="21" t="n">
        <v>57</v>
      </c>
      <c r="B64" s="22" t="n"/>
      <c r="C64" s="22" t="n"/>
      <c r="D64" s="23" t="n"/>
      <c r="E64" s="24" t="n"/>
      <c r="F64" s="22" t="n"/>
      <c r="G64" s="25" t="n"/>
      <c r="H64" s="26">
        <f>IF(OR($G64="",H$6="",H$7=""),"",IF(ISNUMBER(SEARCH("; "&amp;H$6&amp;": ","; "&amp;TRIM($G64)&amp;";")),IF(ISNUMBER(SEARCH(", "&amp;H$7&amp;",",", "&amp;MID("; "&amp;TRIM($G64)&amp;";",SEARCH("; "&amp;H$6&amp;": ","; "&amp;TRIM($G64)&amp;";")+LEN("; "&amp;H$6&amp;": "),SEARCH(";","; "&amp;TRIM($G64)&amp;";",SEARCH("; "&amp;H$6&amp;": ","; "&amp;TRIM($G64)&amp;";")+2)-SEARCH("; "&amp;H$6&amp;": ","; "&amp;TRIM($G64)&amp;";")-LEN("; "&amp;H$6&amp;": "))&amp;",")),"Yes",""),""))</f>
        <v/>
      </c>
      <c r="I64" s="26">
        <f>IF(OR($G64="",I$6="",I$7=""),"",IF(ISNUMBER(SEARCH("; "&amp;I$6&amp;": ","; "&amp;TRIM($G64)&amp;";")),IF(ISNUMBER(SEARCH(", "&amp;I$7&amp;",",", "&amp;MID("; "&amp;TRIM($G64)&amp;";",SEARCH("; "&amp;I$6&amp;": ","; "&amp;TRIM($G64)&amp;";")+LEN("; "&amp;I$6&amp;": "),SEARCH(";","; "&amp;TRIM($G64)&amp;";",SEARCH("; "&amp;I$6&amp;": ","; "&amp;TRIM($G64)&amp;";")+2)-SEARCH("; "&amp;I$6&amp;": ","; "&amp;TRIM($G64)&amp;";")-LEN("; "&amp;I$6&amp;": "))&amp;",")),"Yes",""),""))</f>
        <v/>
      </c>
      <c r="J64" s="26">
        <f>IF(OR($G64="",J$6="",J$7=""),"",IF(ISNUMBER(SEARCH("; "&amp;J$6&amp;": ","; "&amp;TRIM($G64)&amp;";")),IF(ISNUMBER(SEARCH(", "&amp;J$7&amp;",",", "&amp;MID("; "&amp;TRIM($G64)&amp;";",SEARCH("; "&amp;J$6&amp;": ","; "&amp;TRIM($G64)&amp;";")+LEN("; "&amp;J$6&amp;": "),SEARCH(";","; "&amp;TRIM($G64)&amp;";",SEARCH("; "&amp;J$6&amp;": ","; "&amp;TRIM($G64)&amp;";")+2)-SEARCH("; "&amp;J$6&amp;": ","; "&amp;TRIM($G64)&amp;";")-LEN("; "&amp;J$6&amp;": "))&amp;",")),"Yes",""),""))</f>
        <v/>
      </c>
      <c r="K64" s="26">
        <f>IF(OR($G64="",K$6="",K$7=""),"",IF(ISNUMBER(SEARCH("; "&amp;K$6&amp;": ","; "&amp;TRIM($G64)&amp;";")),IF(ISNUMBER(SEARCH(", "&amp;K$7&amp;",",", "&amp;MID("; "&amp;TRIM($G64)&amp;";",SEARCH("; "&amp;K$6&amp;": ","; "&amp;TRIM($G64)&amp;";")+LEN("; "&amp;K$6&amp;": "),SEARCH(";","; "&amp;TRIM($G64)&amp;";",SEARCH("; "&amp;K$6&amp;": ","; "&amp;TRIM($G64)&amp;";")+2)-SEARCH("; "&amp;K$6&amp;": ","; "&amp;TRIM($G64)&amp;";")-LEN("; "&amp;K$6&amp;": "))&amp;",")),"Yes",""),""))</f>
        <v/>
      </c>
      <c r="L64" s="26">
        <f>IF(OR($G64="",L$6="",L$7=""),"",IF(ISNUMBER(SEARCH("; "&amp;L$6&amp;": ","; "&amp;TRIM($G64)&amp;";")),IF(ISNUMBER(SEARCH(", "&amp;L$7&amp;",",", "&amp;MID("; "&amp;TRIM($G64)&amp;";",SEARCH("; "&amp;L$6&amp;": ","; "&amp;TRIM($G64)&amp;";")+LEN("; "&amp;L$6&amp;": "),SEARCH(";","; "&amp;TRIM($G64)&amp;";",SEARCH("; "&amp;L$6&amp;": ","; "&amp;TRIM($G64)&amp;";")+2)-SEARCH("; "&amp;L$6&amp;": ","; "&amp;TRIM($G64)&amp;";")-LEN("; "&amp;L$6&amp;": "))&amp;",")),"Yes",""),""))</f>
        <v/>
      </c>
      <c r="M64" s="26">
        <f>IF(OR($G64="",M$6="",M$7=""),"",IF(ISNUMBER(SEARCH("; "&amp;M$6&amp;": ","; "&amp;TRIM($G64)&amp;";")),IF(ISNUMBER(SEARCH(", "&amp;M$7&amp;",",", "&amp;MID("; "&amp;TRIM($G64)&amp;";",SEARCH("; "&amp;M$6&amp;": ","; "&amp;TRIM($G64)&amp;";")+LEN("; "&amp;M$6&amp;": "),SEARCH(";","; "&amp;TRIM($G64)&amp;";",SEARCH("; "&amp;M$6&amp;": ","; "&amp;TRIM($G64)&amp;";")+2)-SEARCH("; "&amp;M$6&amp;": ","; "&amp;TRIM($G64)&amp;";")-LEN("; "&amp;M$6&amp;": "))&amp;",")),"Yes",""),""))</f>
        <v/>
      </c>
      <c r="N64" s="26">
        <f>IF(OR($G64="",N$6="",N$7=""),"",IF(ISNUMBER(SEARCH("; "&amp;N$6&amp;": ","; "&amp;TRIM($G64)&amp;";")),IF(ISNUMBER(SEARCH(", "&amp;N$7&amp;",",", "&amp;MID("; "&amp;TRIM($G64)&amp;";",SEARCH("; "&amp;N$6&amp;": ","; "&amp;TRIM($G64)&amp;";")+LEN("; "&amp;N$6&amp;": "),SEARCH(";","; "&amp;TRIM($G64)&amp;";",SEARCH("; "&amp;N$6&amp;": ","; "&amp;TRIM($G64)&amp;";")+2)-SEARCH("; "&amp;N$6&amp;": ","; "&amp;TRIM($G64)&amp;";")-LEN("; "&amp;N$6&amp;": "))&amp;",")),"Yes",""),""))</f>
        <v/>
      </c>
      <c r="O64" s="26">
        <f>IF(OR($G64="",O$6="",O$7=""),"",IF(ISNUMBER(SEARCH("; "&amp;O$6&amp;": ","; "&amp;TRIM($G64)&amp;";")),IF(ISNUMBER(SEARCH(", "&amp;O$7&amp;",",", "&amp;MID("; "&amp;TRIM($G64)&amp;";",SEARCH("; "&amp;O$6&amp;": ","; "&amp;TRIM($G64)&amp;";")+LEN("; "&amp;O$6&amp;": "),SEARCH(";","; "&amp;TRIM($G64)&amp;";",SEARCH("; "&amp;O$6&amp;": ","; "&amp;TRIM($G64)&amp;";")+2)-SEARCH("; "&amp;O$6&amp;": ","; "&amp;TRIM($G64)&amp;";")-LEN("; "&amp;O$6&amp;": "))&amp;",")),"Yes",""),""))</f>
        <v/>
      </c>
      <c r="P64" s="26">
        <f>IF(OR($G64="",P$6="",P$7=""),"",IF(ISNUMBER(SEARCH("; "&amp;P$6&amp;": ","; "&amp;TRIM($G64)&amp;";")),IF(ISNUMBER(SEARCH(", "&amp;P$7&amp;",",", "&amp;MID("; "&amp;TRIM($G64)&amp;";",SEARCH("; "&amp;P$6&amp;": ","; "&amp;TRIM($G64)&amp;";")+LEN("; "&amp;P$6&amp;": "),SEARCH(";","; "&amp;TRIM($G64)&amp;";",SEARCH("; "&amp;P$6&amp;": ","; "&amp;TRIM($G64)&amp;";")+2)-SEARCH("; "&amp;P$6&amp;": ","; "&amp;TRIM($G64)&amp;";")-LEN("; "&amp;P$6&amp;": "))&amp;",")),"Yes",""),""))</f>
        <v/>
      </c>
      <c r="Q64" s="26">
        <f>IF(OR($G64="",Q$6="",Q$7=""),"",IF(ISNUMBER(SEARCH("; "&amp;Q$6&amp;": ","; "&amp;TRIM($G64)&amp;";")),IF(ISNUMBER(SEARCH(", "&amp;Q$7&amp;",",", "&amp;MID("; "&amp;TRIM($G64)&amp;";",SEARCH("; "&amp;Q$6&amp;": ","; "&amp;TRIM($G64)&amp;";")+LEN("; "&amp;Q$6&amp;": "),SEARCH(";","; "&amp;TRIM($G64)&amp;";",SEARCH("; "&amp;Q$6&amp;": ","; "&amp;TRIM($G64)&amp;";")+2)-SEARCH("; "&amp;Q$6&amp;": ","; "&amp;TRIM($G64)&amp;";")-LEN("; "&amp;Q$6&amp;": "))&amp;",")),"Yes",""),""))</f>
        <v/>
      </c>
      <c r="R64" s="26">
        <f>IF(OR($G64="",R$6="",R$7=""),"",IF(ISNUMBER(SEARCH("; "&amp;R$6&amp;": ","; "&amp;TRIM($G64)&amp;";")),IF(ISNUMBER(SEARCH(", "&amp;R$7&amp;",",", "&amp;MID("; "&amp;TRIM($G64)&amp;";",SEARCH("; "&amp;R$6&amp;": ","; "&amp;TRIM($G64)&amp;";")+LEN("; "&amp;R$6&amp;": "),SEARCH(";","; "&amp;TRIM($G64)&amp;";",SEARCH("; "&amp;R$6&amp;": ","; "&amp;TRIM($G64)&amp;";")+2)-SEARCH("; "&amp;R$6&amp;": ","; "&amp;TRIM($G64)&amp;";")-LEN("; "&amp;R$6&amp;": "))&amp;",")),"Yes",""),""))</f>
        <v/>
      </c>
      <c r="S64" s="26">
        <f>IF(OR($G64="",S$6="",S$7=""),"",IF(ISNUMBER(SEARCH("; "&amp;S$6&amp;": ","; "&amp;TRIM($G64)&amp;";")),IF(ISNUMBER(SEARCH(", "&amp;S$7&amp;",",", "&amp;MID("; "&amp;TRIM($G64)&amp;";",SEARCH("; "&amp;S$6&amp;": ","; "&amp;TRIM($G64)&amp;";")+LEN("; "&amp;S$6&amp;": "),SEARCH(";","; "&amp;TRIM($G64)&amp;";",SEARCH("; "&amp;S$6&amp;": ","; "&amp;TRIM($G64)&amp;";")+2)-SEARCH("; "&amp;S$6&amp;": ","; "&amp;TRIM($G64)&amp;";")-LEN("; "&amp;S$6&amp;": "))&amp;",")),"Yes",""),""))</f>
        <v/>
      </c>
      <c r="T64" s="26">
        <f>IF(OR($G64="",T$6="",T$7=""),"",IF(ISNUMBER(SEARCH("; "&amp;T$6&amp;": ","; "&amp;TRIM($G64)&amp;";")),IF(ISNUMBER(SEARCH(", "&amp;T$7&amp;",",", "&amp;MID("; "&amp;TRIM($G64)&amp;";",SEARCH("; "&amp;T$6&amp;": ","; "&amp;TRIM($G64)&amp;";")+LEN("; "&amp;T$6&amp;": "),SEARCH(";","; "&amp;TRIM($G64)&amp;";",SEARCH("; "&amp;T$6&amp;": ","; "&amp;TRIM($G64)&amp;";")+2)-SEARCH("; "&amp;T$6&amp;": ","; "&amp;TRIM($G64)&amp;";")-LEN("; "&amp;T$6&amp;": "))&amp;",")),"Yes",""),""))</f>
        <v/>
      </c>
      <c r="U64" s="26">
        <f>IF(OR($G64="",U$6="",U$7=""),"",IF(ISNUMBER(SEARCH("; "&amp;U$6&amp;": ","; "&amp;TRIM($G64)&amp;";")),IF(ISNUMBER(SEARCH(", "&amp;U$7&amp;",",", "&amp;MID("; "&amp;TRIM($G64)&amp;";",SEARCH("; "&amp;U$6&amp;": ","; "&amp;TRIM($G64)&amp;";")+LEN("; "&amp;U$6&amp;": "),SEARCH(";","; "&amp;TRIM($G64)&amp;";",SEARCH("; "&amp;U$6&amp;": ","; "&amp;TRIM($G64)&amp;";")+2)-SEARCH("; "&amp;U$6&amp;": ","; "&amp;TRIM($G64)&amp;";")-LEN("; "&amp;U$6&amp;": "))&amp;",")),"Yes",""),""))</f>
        <v/>
      </c>
      <c r="V64" s="26">
        <f>IF(OR($G64="",V$6="",V$7=""),"",IF(ISNUMBER(SEARCH("; "&amp;V$6&amp;": ","; "&amp;TRIM($G64)&amp;";")),IF(ISNUMBER(SEARCH(", "&amp;V$7&amp;",",", "&amp;MID("; "&amp;TRIM($G64)&amp;";",SEARCH("; "&amp;V$6&amp;": ","; "&amp;TRIM($G64)&amp;";")+LEN("; "&amp;V$6&amp;": "),SEARCH(";","; "&amp;TRIM($G64)&amp;";",SEARCH("; "&amp;V$6&amp;": ","; "&amp;TRIM($G64)&amp;";")+2)-SEARCH("; "&amp;V$6&amp;": ","; "&amp;TRIM($G64)&amp;";")-LEN("; "&amp;V$6&amp;": "))&amp;",")),"Yes",""),""))</f>
        <v/>
      </c>
      <c r="W64" s="26">
        <f>IF(OR($G64="",W$6="",W$7=""),"",IF(ISNUMBER(SEARCH("; "&amp;W$6&amp;": ","; "&amp;TRIM($G64)&amp;";")),IF(ISNUMBER(SEARCH(", "&amp;W$7&amp;",",", "&amp;MID("; "&amp;TRIM($G64)&amp;";",SEARCH("; "&amp;W$6&amp;": ","; "&amp;TRIM($G64)&amp;";")+LEN("; "&amp;W$6&amp;": "),SEARCH(";","; "&amp;TRIM($G64)&amp;";",SEARCH("; "&amp;W$6&amp;": ","; "&amp;TRIM($G64)&amp;";")+2)-SEARCH("; "&amp;W$6&amp;": ","; "&amp;TRIM($G64)&amp;";")-LEN("; "&amp;W$6&amp;": "))&amp;",")),"Yes",""),""))</f>
        <v/>
      </c>
      <c r="X64" s="26">
        <f>IF(OR($G64="",X$6="",X$7=""),"",IF(ISNUMBER(SEARCH("; "&amp;X$6&amp;": ","; "&amp;TRIM($G64)&amp;";")),IF(ISNUMBER(SEARCH(", "&amp;X$7&amp;",",", "&amp;MID("; "&amp;TRIM($G64)&amp;";",SEARCH("; "&amp;X$6&amp;": ","; "&amp;TRIM($G64)&amp;";")+LEN("; "&amp;X$6&amp;": "),SEARCH(";","; "&amp;TRIM($G64)&amp;";",SEARCH("; "&amp;X$6&amp;": ","; "&amp;TRIM($G64)&amp;";")+2)-SEARCH("; "&amp;X$6&amp;": ","; "&amp;TRIM($G64)&amp;";")-LEN("; "&amp;X$6&amp;": "))&amp;",")),"Yes",""),""))</f>
        <v/>
      </c>
      <c r="Y64" s="26">
        <f>IF(OR($G64="",Y$6="",Y$7=""),"",IF(ISNUMBER(SEARCH("; "&amp;Y$6&amp;": ","; "&amp;TRIM($G64)&amp;";")),IF(ISNUMBER(SEARCH(", "&amp;Y$7&amp;",",", "&amp;MID("; "&amp;TRIM($G64)&amp;";",SEARCH("; "&amp;Y$6&amp;": ","; "&amp;TRIM($G64)&amp;";")+LEN("; "&amp;Y$6&amp;": "),SEARCH(";","; "&amp;TRIM($G64)&amp;";",SEARCH("; "&amp;Y$6&amp;": ","; "&amp;TRIM($G64)&amp;";")+2)-SEARCH("; "&amp;Y$6&amp;": ","; "&amp;TRIM($G64)&amp;";")-LEN("; "&amp;Y$6&amp;": "))&amp;",")),"Yes",""),""))</f>
        <v/>
      </c>
      <c r="Z64" s="26">
        <f>IF(OR($G64="",Z$6="",Z$7=""),"",IF(ISNUMBER(SEARCH("; "&amp;Z$6&amp;": ","; "&amp;TRIM($G64)&amp;";")),IF(ISNUMBER(SEARCH(", "&amp;Z$7&amp;",",", "&amp;MID("; "&amp;TRIM($G64)&amp;";",SEARCH("; "&amp;Z$6&amp;": ","; "&amp;TRIM($G64)&amp;";")+LEN("; "&amp;Z$6&amp;": "),SEARCH(";","; "&amp;TRIM($G64)&amp;";",SEARCH("; "&amp;Z$6&amp;": ","; "&amp;TRIM($G64)&amp;";")+2)-SEARCH("; "&amp;Z$6&amp;": ","; "&amp;TRIM($G64)&amp;";")-LEN("; "&amp;Z$6&amp;": "))&amp;",")),"Yes",""),""))</f>
        <v/>
      </c>
      <c r="AA64" s="26">
        <f>IF(OR($G64="",AA$6="",AA$7=""),"",IF(ISNUMBER(SEARCH("; "&amp;AA$6&amp;": ","; "&amp;TRIM($G64)&amp;";")),IF(ISNUMBER(SEARCH(", "&amp;AA$7&amp;",",", "&amp;MID("; "&amp;TRIM($G64)&amp;";",SEARCH("; "&amp;AA$6&amp;": ","; "&amp;TRIM($G64)&amp;";")+LEN("; "&amp;AA$6&amp;": "),SEARCH(";","; "&amp;TRIM($G64)&amp;";",SEARCH("; "&amp;AA$6&amp;": ","; "&amp;TRIM($G64)&amp;";")+2)-SEARCH("; "&amp;AA$6&amp;": ","; "&amp;TRIM($G64)&amp;";")-LEN("; "&amp;AA$6&amp;": "))&amp;",")),"Yes",""),""))</f>
        <v/>
      </c>
      <c r="AB64" s="26">
        <f>IF(OR($G64="",AB$6="",AB$7=""),"",IF(ISNUMBER(SEARCH("; "&amp;AB$6&amp;": ","; "&amp;TRIM($G64)&amp;";")),IF(ISNUMBER(SEARCH(", "&amp;AB$7&amp;",",", "&amp;MID("; "&amp;TRIM($G64)&amp;";",SEARCH("; "&amp;AB$6&amp;": ","; "&amp;TRIM($G64)&amp;";")+LEN("; "&amp;AB$6&amp;": "),SEARCH(";","; "&amp;TRIM($G64)&amp;";",SEARCH("; "&amp;AB$6&amp;": ","; "&amp;TRIM($G64)&amp;";")+2)-SEARCH("; "&amp;AB$6&amp;": ","; "&amp;TRIM($G64)&amp;";")-LEN("; "&amp;AB$6&amp;": "))&amp;",")),"Yes",""),""))</f>
        <v/>
      </c>
      <c r="AC64" s="26">
        <f>IF($B64="","",COUNTIF($H64:$AB64,"Yes"))</f>
        <v/>
      </c>
    </row>
    <row r="65">
      <c r="A65" s="21" t="n">
        <v>58</v>
      </c>
      <c r="B65" s="22" t="n"/>
      <c r="C65" s="22" t="n"/>
      <c r="D65" s="23" t="n"/>
      <c r="E65" s="24" t="n"/>
      <c r="F65" s="22" t="n"/>
      <c r="G65" s="25" t="n"/>
      <c r="H65" s="26">
        <f>IF(OR($G65="",H$6="",H$7=""),"",IF(ISNUMBER(SEARCH("; "&amp;H$6&amp;": ","; "&amp;TRIM($G65)&amp;";")),IF(ISNUMBER(SEARCH(", "&amp;H$7&amp;",",", "&amp;MID("; "&amp;TRIM($G65)&amp;";",SEARCH("; "&amp;H$6&amp;": ","; "&amp;TRIM($G65)&amp;";")+LEN("; "&amp;H$6&amp;": "),SEARCH(";","; "&amp;TRIM($G65)&amp;";",SEARCH("; "&amp;H$6&amp;": ","; "&amp;TRIM($G65)&amp;";")+2)-SEARCH("; "&amp;H$6&amp;": ","; "&amp;TRIM($G65)&amp;";")-LEN("; "&amp;H$6&amp;": "))&amp;",")),"Yes",""),""))</f>
        <v/>
      </c>
      <c r="I65" s="26">
        <f>IF(OR($G65="",I$6="",I$7=""),"",IF(ISNUMBER(SEARCH("; "&amp;I$6&amp;": ","; "&amp;TRIM($G65)&amp;";")),IF(ISNUMBER(SEARCH(", "&amp;I$7&amp;",",", "&amp;MID("; "&amp;TRIM($G65)&amp;";",SEARCH("; "&amp;I$6&amp;": ","; "&amp;TRIM($G65)&amp;";")+LEN("; "&amp;I$6&amp;": "),SEARCH(";","; "&amp;TRIM($G65)&amp;";",SEARCH("; "&amp;I$6&amp;": ","; "&amp;TRIM($G65)&amp;";")+2)-SEARCH("; "&amp;I$6&amp;": ","; "&amp;TRIM($G65)&amp;";")-LEN("; "&amp;I$6&amp;": "))&amp;",")),"Yes",""),""))</f>
        <v/>
      </c>
      <c r="J65" s="26">
        <f>IF(OR($G65="",J$6="",J$7=""),"",IF(ISNUMBER(SEARCH("; "&amp;J$6&amp;": ","; "&amp;TRIM($G65)&amp;";")),IF(ISNUMBER(SEARCH(", "&amp;J$7&amp;",",", "&amp;MID("; "&amp;TRIM($G65)&amp;";",SEARCH("; "&amp;J$6&amp;": ","; "&amp;TRIM($G65)&amp;";")+LEN("; "&amp;J$6&amp;": "),SEARCH(";","; "&amp;TRIM($G65)&amp;";",SEARCH("; "&amp;J$6&amp;": ","; "&amp;TRIM($G65)&amp;";")+2)-SEARCH("; "&amp;J$6&amp;": ","; "&amp;TRIM($G65)&amp;";")-LEN("; "&amp;J$6&amp;": "))&amp;",")),"Yes",""),""))</f>
        <v/>
      </c>
      <c r="K65" s="26">
        <f>IF(OR($G65="",K$6="",K$7=""),"",IF(ISNUMBER(SEARCH("; "&amp;K$6&amp;": ","; "&amp;TRIM($G65)&amp;";")),IF(ISNUMBER(SEARCH(", "&amp;K$7&amp;",",", "&amp;MID("; "&amp;TRIM($G65)&amp;";",SEARCH("; "&amp;K$6&amp;": ","; "&amp;TRIM($G65)&amp;";")+LEN("; "&amp;K$6&amp;": "),SEARCH(";","; "&amp;TRIM($G65)&amp;";",SEARCH("; "&amp;K$6&amp;": ","; "&amp;TRIM($G65)&amp;";")+2)-SEARCH("; "&amp;K$6&amp;": ","; "&amp;TRIM($G65)&amp;";")-LEN("; "&amp;K$6&amp;": "))&amp;",")),"Yes",""),""))</f>
        <v/>
      </c>
      <c r="L65" s="26">
        <f>IF(OR($G65="",L$6="",L$7=""),"",IF(ISNUMBER(SEARCH("; "&amp;L$6&amp;": ","; "&amp;TRIM($G65)&amp;";")),IF(ISNUMBER(SEARCH(", "&amp;L$7&amp;",",", "&amp;MID("; "&amp;TRIM($G65)&amp;";",SEARCH("; "&amp;L$6&amp;": ","; "&amp;TRIM($G65)&amp;";")+LEN("; "&amp;L$6&amp;": "),SEARCH(";","; "&amp;TRIM($G65)&amp;";",SEARCH("; "&amp;L$6&amp;": ","; "&amp;TRIM($G65)&amp;";")+2)-SEARCH("; "&amp;L$6&amp;": ","; "&amp;TRIM($G65)&amp;";")-LEN("; "&amp;L$6&amp;": "))&amp;",")),"Yes",""),""))</f>
        <v/>
      </c>
      <c r="M65" s="26">
        <f>IF(OR($G65="",M$6="",M$7=""),"",IF(ISNUMBER(SEARCH("; "&amp;M$6&amp;": ","; "&amp;TRIM($G65)&amp;";")),IF(ISNUMBER(SEARCH(", "&amp;M$7&amp;",",", "&amp;MID("; "&amp;TRIM($G65)&amp;";",SEARCH("; "&amp;M$6&amp;": ","; "&amp;TRIM($G65)&amp;";")+LEN("; "&amp;M$6&amp;": "),SEARCH(";","; "&amp;TRIM($G65)&amp;";",SEARCH("; "&amp;M$6&amp;": ","; "&amp;TRIM($G65)&amp;";")+2)-SEARCH("; "&amp;M$6&amp;": ","; "&amp;TRIM($G65)&amp;";")-LEN("; "&amp;M$6&amp;": "))&amp;",")),"Yes",""),""))</f>
        <v/>
      </c>
      <c r="N65" s="26">
        <f>IF(OR($G65="",N$6="",N$7=""),"",IF(ISNUMBER(SEARCH("; "&amp;N$6&amp;": ","; "&amp;TRIM($G65)&amp;";")),IF(ISNUMBER(SEARCH(", "&amp;N$7&amp;",",", "&amp;MID("; "&amp;TRIM($G65)&amp;";",SEARCH("; "&amp;N$6&amp;": ","; "&amp;TRIM($G65)&amp;";")+LEN("; "&amp;N$6&amp;": "),SEARCH(";","; "&amp;TRIM($G65)&amp;";",SEARCH("; "&amp;N$6&amp;": ","; "&amp;TRIM($G65)&amp;";")+2)-SEARCH("; "&amp;N$6&amp;": ","; "&amp;TRIM($G65)&amp;";")-LEN("; "&amp;N$6&amp;": "))&amp;",")),"Yes",""),""))</f>
        <v/>
      </c>
      <c r="O65" s="26">
        <f>IF(OR($G65="",O$6="",O$7=""),"",IF(ISNUMBER(SEARCH("; "&amp;O$6&amp;": ","; "&amp;TRIM($G65)&amp;";")),IF(ISNUMBER(SEARCH(", "&amp;O$7&amp;",",", "&amp;MID("; "&amp;TRIM($G65)&amp;";",SEARCH("; "&amp;O$6&amp;": ","; "&amp;TRIM($G65)&amp;";")+LEN("; "&amp;O$6&amp;": "),SEARCH(";","; "&amp;TRIM($G65)&amp;";",SEARCH("; "&amp;O$6&amp;": ","; "&amp;TRIM($G65)&amp;";")+2)-SEARCH("; "&amp;O$6&amp;": ","; "&amp;TRIM($G65)&amp;";")-LEN("; "&amp;O$6&amp;": "))&amp;",")),"Yes",""),""))</f>
        <v/>
      </c>
      <c r="P65" s="26">
        <f>IF(OR($G65="",P$6="",P$7=""),"",IF(ISNUMBER(SEARCH("; "&amp;P$6&amp;": ","; "&amp;TRIM($G65)&amp;";")),IF(ISNUMBER(SEARCH(", "&amp;P$7&amp;",",", "&amp;MID("; "&amp;TRIM($G65)&amp;";",SEARCH("; "&amp;P$6&amp;": ","; "&amp;TRIM($G65)&amp;";")+LEN("; "&amp;P$6&amp;": "),SEARCH(";","; "&amp;TRIM($G65)&amp;";",SEARCH("; "&amp;P$6&amp;": ","; "&amp;TRIM($G65)&amp;";")+2)-SEARCH("; "&amp;P$6&amp;": ","; "&amp;TRIM($G65)&amp;";")-LEN("; "&amp;P$6&amp;": "))&amp;",")),"Yes",""),""))</f>
        <v/>
      </c>
      <c r="Q65" s="26">
        <f>IF(OR($G65="",Q$6="",Q$7=""),"",IF(ISNUMBER(SEARCH("; "&amp;Q$6&amp;": ","; "&amp;TRIM($G65)&amp;";")),IF(ISNUMBER(SEARCH(", "&amp;Q$7&amp;",",", "&amp;MID("; "&amp;TRIM($G65)&amp;";",SEARCH("; "&amp;Q$6&amp;": ","; "&amp;TRIM($G65)&amp;";")+LEN("; "&amp;Q$6&amp;": "),SEARCH(";","; "&amp;TRIM($G65)&amp;";",SEARCH("; "&amp;Q$6&amp;": ","; "&amp;TRIM($G65)&amp;";")+2)-SEARCH("; "&amp;Q$6&amp;": ","; "&amp;TRIM($G65)&amp;";")-LEN("; "&amp;Q$6&amp;": "))&amp;",")),"Yes",""),""))</f>
        <v/>
      </c>
      <c r="R65" s="26">
        <f>IF(OR($G65="",R$6="",R$7=""),"",IF(ISNUMBER(SEARCH("; "&amp;R$6&amp;": ","; "&amp;TRIM($G65)&amp;";")),IF(ISNUMBER(SEARCH(", "&amp;R$7&amp;",",", "&amp;MID("; "&amp;TRIM($G65)&amp;";",SEARCH("; "&amp;R$6&amp;": ","; "&amp;TRIM($G65)&amp;";")+LEN("; "&amp;R$6&amp;": "),SEARCH(";","; "&amp;TRIM($G65)&amp;";",SEARCH("; "&amp;R$6&amp;": ","; "&amp;TRIM($G65)&amp;";")+2)-SEARCH("; "&amp;R$6&amp;": ","; "&amp;TRIM($G65)&amp;";")-LEN("; "&amp;R$6&amp;": "))&amp;",")),"Yes",""),""))</f>
        <v/>
      </c>
      <c r="S65" s="26">
        <f>IF(OR($G65="",S$6="",S$7=""),"",IF(ISNUMBER(SEARCH("; "&amp;S$6&amp;": ","; "&amp;TRIM($G65)&amp;";")),IF(ISNUMBER(SEARCH(", "&amp;S$7&amp;",",", "&amp;MID("; "&amp;TRIM($G65)&amp;";",SEARCH("; "&amp;S$6&amp;": ","; "&amp;TRIM($G65)&amp;";")+LEN("; "&amp;S$6&amp;": "),SEARCH(";","; "&amp;TRIM($G65)&amp;";",SEARCH("; "&amp;S$6&amp;": ","; "&amp;TRIM($G65)&amp;";")+2)-SEARCH("; "&amp;S$6&amp;": ","; "&amp;TRIM($G65)&amp;";")-LEN("; "&amp;S$6&amp;": "))&amp;",")),"Yes",""),""))</f>
        <v/>
      </c>
      <c r="T65" s="26">
        <f>IF(OR($G65="",T$6="",T$7=""),"",IF(ISNUMBER(SEARCH("; "&amp;T$6&amp;": ","; "&amp;TRIM($G65)&amp;";")),IF(ISNUMBER(SEARCH(", "&amp;T$7&amp;",",", "&amp;MID("; "&amp;TRIM($G65)&amp;";",SEARCH("; "&amp;T$6&amp;": ","; "&amp;TRIM($G65)&amp;";")+LEN("; "&amp;T$6&amp;": "),SEARCH(";","; "&amp;TRIM($G65)&amp;";",SEARCH("; "&amp;T$6&amp;": ","; "&amp;TRIM($G65)&amp;";")+2)-SEARCH("; "&amp;T$6&amp;": ","; "&amp;TRIM($G65)&amp;";")-LEN("; "&amp;T$6&amp;": "))&amp;",")),"Yes",""),""))</f>
        <v/>
      </c>
      <c r="U65" s="26">
        <f>IF(OR($G65="",U$6="",U$7=""),"",IF(ISNUMBER(SEARCH("; "&amp;U$6&amp;": ","; "&amp;TRIM($G65)&amp;";")),IF(ISNUMBER(SEARCH(", "&amp;U$7&amp;",",", "&amp;MID("; "&amp;TRIM($G65)&amp;";",SEARCH("; "&amp;U$6&amp;": ","; "&amp;TRIM($G65)&amp;";")+LEN("; "&amp;U$6&amp;": "),SEARCH(";","; "&amp;TRIM($G65)&amp;";",SEARCH("; "&amp;U$6&amp;": ","; "&amp;TRIM($G65)&amp;";")+2)-SEARCH("; "&amp;U$6&amp;": ","; "&amp;TRIM($G65)&amp;";")-LEN("; "&amp;U$6&amp;": "))&amp;",")),"Yes",""),""))</f>
        <v/>
      </c>
      <c r="V65" s="26">
        <f>IF(OR($G65="",V$6="",V$7=""),"",IF(ISNUMBER(SEARCH("; "&amp;V$6&amp;": ","; "&amp;TRIM($G65)&amp;";")),IF(ISNUMBER(SEARCH(", "&amp;V$7&amp;",",", "&amp;MID("; "&amp;TRIM($G65)&amp;";",SEARCH("; "&amp;V$6&amp;": ","; "&amp;TRIM($G65)&amp;";")+LEN("; "&amp;V$6&amp;": "),SEARCH(";","; "&amp;TRIM($G65)&amp;";",SEARCH("; "&amp;V$6&amp;": ","; "&amp;TRIM($G65)&amp;";")+2)-SEARCH("; "&amp;V$6&amp;": ","; "&amp;TRIM($G65)&amp;";")-LEN("; "&amp;V$6&amp;": "))&amp;",")),"Yes",""),""))</f>
        <v/>
      </c>
      <c r="W65" s="26">
        <f>IF(OR($G65="",W$6="",W$7=""),"",IF(ISNUMBER(SEARCH("; "&amp;W$6&amp;": ","; "&amp;TRIM($G65)&amp;";")),IF(ISNUMBER(SEARCH(", "&amp;W$7&amp;",",", "&amp;MID("; "&amp;TRIM($G65)&amp;";",SEARCH("; "&amp;W$6&amp;": ","; "&amp;TRIM($G65)&amp;";")+LEN("; "&amp;W$6&amp;": "),SEARCH(";","; "&amp;TRIM($G65)&amp;";",SEARCH("; "&amp;W$6&amp;": ","; "&amp;TRIM($G65)&amp;";")+2)-SEARCH("; "&amp;W$6&amp;": ","; "&amp;TRIM($G65)&amp;";")-LEN("; "&amp;W$6&amp;": "))&amp;",")),"Yes",""),""))</f>
        <v/>
      </c>
      <c r="X65" s="26">
        <f>IF(OR($G65="",X$6="",X$7=""),"",IF(ISNUMBER(SEARCH("; "&amp;X$6&amp;": ","; "&amp;TRIM($G65)&amp;";")),IF(ISNUMBER(SEARCH(", "&amp;X$7&amp;",",", "&amp;MID("; "&amp;TRIM($G65)&amp;";",SEARCH("; "&amp;X$6&amp;": ","; "&amp;TRIM($G65)&amp;";")+LEN("; "&amp;X$6&amp;": "),SEARCH(";","; "&amp;TRIM($G65)&amp;";",SEARCH("; "&amp;X$6&amp;": ","; "&amp;TRIM($G65)&amp;";")+2)-SEARCH("; "&amp;X$6&amp;": ","; "&amp;TRIM($G65)&amp;";")-LEN("; "&amp;X$6&amp;": "))&amp;",")),"Yes",""),""))</f>
        <v/>
      </c>
      <c r="Y65" s="26">
        <f>IF(OR($G65="",Y$6="",Y$7=""),"",IF(ISNUMBER(SEARCH("; "&amp;Y$6&amp;": ","; "&amp;TRIM($G65)&amp;";")),IF(ISNUMBER(SEARCH(", "&amp;Y$7&amp;",",", "&amp;MID("; "&amp;TRIM($G65)&amp;";",SEARCH("; "&amp;Y$6&amp;": ","; "&amp;TRIM($G65)&amp;";")+LEN("; "&amp;Y$6&amp;": "),SEARCH(";","; "&amp;TRIM($G65)&amp;";",SEARCH("; "&amp;Y$6&amp;": ","; "&amp;TRIM($G65)&amp;";")+2)-SEARCH("; "&amp;Y$6&amp;": ","; "&amp;TRIM($G65)&amp;";")-LEN("; "&amp;Y$6&amp;": "))&amp;",")),"Yes",""),""))</f>
        <v/>
      </c>
      <c r="Z65" s="26">
        <f>IF(OR($G65="",Z$6="",Z$7=""),"",IF(ISNUMBER(SEARCH("; "&amp;Z$6&amp;": ","; "&amp;TRIM($G65)&amp;";")),IF(ISNUMBER(SEARCH(", "&amp;Z$7&amp;",",", "&amp;MID("; "&amp;TRIM($G65)&amp;";",SEARCH("; "&amp;Z$6&amp;": ","; "&amp;TRIM($G65)&amp;";")+LEN("; "&amp;Z$6&amp;": "),SEARCH(";","; "&amp;TRIM($G65)&amp;";",SEARCH("; "&amp;Z$6&amp;": ","; "&amp;TRIM($G65)&amp;";")+2)-SEARCH("; "&amp;Z$6&amp;": ","; "&amp;TRIM($G65)&amp;";")-LEN("; "&amp;Z$6&amp;": "))&amp;",")),"Yes",""),""))</f>
        <v/>
      </c>
      <c r="AA65" s="26">
        <f>IF(OR($G65="",AA$6="",AA$7=""),"",IF(ISNUMBER(SEARCH("; "&amp;AA$6&amp;": ","; "&amp;TRIM($G65)&amp;";")),IF(ISNUMBER(SEARCH(", "&amp;AA$7&amp;",",", "&amp;MID("; "&amp;TRIM($G65)&amp;";",SEARCH("; "&amp;AA$6&amp;": ","; "&amp;TRIM($G65)&amp;";")+LEN("; "&amp;AA$6&amp;": "),SEARCH(";","; "&amp;TRIM($G65)&amp;";",SEARCH("; "&amp;AA$6&amp;": ","; "&amp;TRIM($G65)&amp;";")+2)-SEARCH("; "&amp;AA$6&amp;": ","; "&amp;TRIM($G65)&amp;";")-LEN("; "&amp;AA$6&amp;": "))&amp;",")),"Yes",""),""))</f>
        <v/>
      </c>
      <c r="AB65" s="26">
        <f>IF(OR($G65="",AB$6="",AB$7=""),"",IF(ISNUMBER(SEARCH("; "&amp;AB$6&amp;": ","; "&amp;TRIM($G65)&amp;";")),IF(ISNUMBER(SEARCH(", "&amp;AB$7&amp;",",", "&amp;MID("; "&amp;TRIM($G65)&amp;";",SEARCH("; "&amp;AB$6&amp;": ","; "&amp;TRIM($G65)&amp;";")+LEN("; "&amp;AB$6&amp;": "),SEARCH(";","; "&amp;TRIM($G65)&amp;";",SEARCH("; "&amp;AB$6&amp;": ","; "&amp;TRIM($G65)&amp;";")+2)-SEARCH("; "&amp;AB$6&amp;": ","; "&amp;TRIM($G65)&amp;";")-LEN("; "&amp;AB$6&amp;": "))&amp;",")),"Yes",""),""))</f>
        <v/>
      </c>
      <c r="AC65" s="26">
        <f>IF($B65="","",COUNTIF($H65:$AB65,"Yes"))</f>
        <v/>
      </c>
    </row>
    <row r="66">
      <c r="A66" s="21" t="n">
        <v>59</v>
      </c>
      <c r="B66" s="22" t="n"/>
      <c r="C66" s="22" t="n"/>
      <c r="D66" s="23" t="n"/>
      <c r="E66" s="24" t="n"/>
      <c r="F66" s="22" t="n"/>
      <c r="G66" s="25" t="n"/>
      <c r="H66" s="26">
        <f>IF(OR($G66="",H$6="",H$7=""),"",IF(ISNUMBER(SEARCH("; "&amp;H$6&amp;": ","; "&amp;TRIM($G66)&amp;";")),IF(ISNUMBER(SEARCH(", "&amp;H$7&amp;",",", "&amp;MID("; "&amp;TRIM($G66)&amp;";",SEARCH("; "&amp;H$6&amp;": ","; "&amp;TRIM($G66)&amp;";")+LEN("; "&amp;H$6&amp;": "),SEARCH(";","; "&amp;TRIM($G66)&amp;";",SEARCH("; "&amp;H$6&amp;": ","; "&amp;TRIM($G66)&amp;";")+2)-SEARCH("; "&amp;H$6&amp;": ","; "&amp;TRIM($G66)&amp;";")-LEN("; "&amp;H$6&amp;": "))&amp;",")),"Yes",""),""))</f>
        <v/>
      </c>
      <c r="I66" s="26">
        <f>IF(OR($G66="",I$6="",I$7=""),"",IF(ISNUMBER(SEARCH("; "&amp;I$6&amp;": ","; "&amp;TRIM($G66)&amp;";")),IF(ISNUMBER(SEARCH(", "&amp;I$7&amp;",",", "&amp;MID("; "&amp;TRIM($G66)&amp;";",SEARCH("; "&amp;I$6&amp;": ","; "&amp;TRIM($G66)&amp;";")+LEN("; "&amp;I$6&amp;": "),SEARCH(";","; "&amp;TRIM($G66)&amp;";",SEARCH("; "&amp;I$6&amp;": ","; "&amp;TRIM($G66)&amp;";")+2)-SEARCH("; "&amp;I$6&amp;": ","; "&amp;TRIM($G66)&amp;";")-LEN("; "&amp;I$6&amp;": "))&amp;",")),"Yes",""),""))</f>
        <v/>
      </c>
      <c r="J66" s="26">
        <f>IF(OR($G66="",J$6="",J$7=""),"",IF(ISNUMBER(SEARCH("; "&amp;J$6&amp;": ","; "&amp;TRIM($G66)&amp;";")),IF(ISNUMBER(SEARCH(", "&amp;J$7&amp;",",", "&amp;MID("; "&amp;TRIM($G66)&amp;";",SEARCH("; "&amp;J$6&amp;": ","; "&amp;TRIM($G66)&amp;";")+LEN("; "&amp;J$6&amp;": "),SEARCH(";","; "&amp;TRIM($G66)&amp;";",SEARCH("; "&amp;J$6&amp;": ","; "&amp;TRIM($G66)&amp;";")+2)-SEARCH("; "&amp;J$6&amp;": ","; "&amp;TRIM($G66)&amp;";")-LEN("; "&amp;J$6&amp;": "))&amp;",")),"Yes",""),""))</f>
        <v/>
      </c>
      <c r="K66" s="26">
        <f>IF(OR($G66="",K$6="",K$7=""),"",IF(ISNUMBER(SEARCH("; "&amp;K$6&amp;": ","; "&amp;TRIM($G66)&amp;";")),IF(ISNUMBER(SEARCH(", "&amp;K$7&amp;",",", "&amp;MID("; "&amp;TRIM($G66)&amp;";",SEARCH("; "&amp;K$6&amp;": ","; "&amp;TRIM($G66)&amp;";")+LEN("; "&amp;K$6&amp;": "),SEARCH(";","; "&amp;TRIM($G66)&amp;";",SEARCH("; "&amp;K$6&amp;": ","; "&amp;TRIM($G66)&amp;";")+2)-SEARCH("; "&amp;K$6&amp;": ","; "&amp;TRIM($G66)&amp;";")-LEN("; "&amp;K$6&amp;": "))&amp;",")),"Yes",""),""))</f>
        <v/>
      </c>
      <c r="L66" s="26">
        <f>IF(OR($G66="",L$6="",L$7=""),"",IF(ISNUMBER(SEARCH("; "&amp;L$6&amp;": ","; "&amp;TRIM($G66)&amp;";")),IF(ISNUMBER(SEARCH(", "&amp;L$7&amp;",",", "&amp;MID("; "&amp;TRIM($G66)&amp;";",SEARCH("; "&amp;L$6&amp;": ","; "&amp;TRIM($G66)&amp;";")+LEN("; "&amp;L$6&amp;": "),SEARCH(";","; "&amp;TRIM($G66)&amp;";",SEARCH("; "&amp;L$6&amp;": ","; "&amp;TRIM($G66)&amp;";")+2)-SEARCH("; "&amp;L$6&amp;": ","; "&amp;TRIM($G66)&amp;";")-LEN("; "&amp;L$6&amp;": "))&amp;",")),"Yes",""),""))</f>
        <v/>
      </c>
      <c r="M66" s="26">
        <f>IF(OR($G66="",M$6="",M$7=""),"",IF(ISNUMBER(SEARCH("; "&amp;M$6&amp;": ","; "&amp;TRIM($G66)&amp;";")),IF(ISNUMBER(SEARCH(", "&amp;M$7&amp;",",", "&amp;MID("; "&amp;TRIM($G66)&amp;";",SEARCH("; "&amp;M$6&amp;": ","; "&amp;TRIM($G66)&amp;";")+LEN("; "&amp;M$6&amp;": "),SEARCH(";","; "&amp;TRIM($G66)&amp;";",SEARCH("; "&amp;M$6&amp;": ","; "&amp;TRIM($G66)&amp;";")+2)-SEARCH("; "&amp;M$6&amp;": ","; "&amp;TRIM($G66)&amp;";")-LEN("; "&amp;M$6&amp;": "))&amp;",")),"Yes",""),""))</f>
        <v/>
      </c>
      <c r="N66" s="26">
        <f>IF(OR($G66="",N$6="",N$7=""),"",IF(ISNUMBER(SEARCH("; "&amp;N$6&amp;": ","; "&amp;TRIM($G66)&amp;";")),IF(ISNUMBER(SEARCH(", "&amp;N$7&amp;",",", "&amp;MID("; "&amp;TRIM($G66)&amp;";",SEARCH("; "&amp;N$6&amp;": ","; "&amp;TRIM($G66)&amp;";")+LEN("; "&amp;N$6&amp;": "),SEARCH(";","; "&amp;TRIM($G66)&amp;";",SEARCH("; "&amp;N$6&amp;": ","; "&amp;TRIM($G66)&amp;";")+2)-SEARCH("; "&amp;N$6&amp;": ","; "&amp;TRIM($G66)&amp;";")-LEN("; "&amp;N$6&amp;": "))&amp;",")),"Yes",""),""))</f>
        <v/>
      </c>
      <c r="O66" s="26">
        <f>IF(OR($G66="",O$6="",O$7=""),"",IF(ISNUMBER(SEARCH("; "&amp;O$6&amp;": ","; "&amp;TRIM($G66)&amp;";")),IF(ISNUMBER(SEARCH(", "&amp;O$7&amp;",",", "&amp;MID("; "&amp;TRIM($G66)&amp;";",SEARCH("; "&amp;O$6&amp;": ","; "&amp;TRIM($G66)&amp;";")+LEN("; "&amp;O$6&amp;": "),SEARCH(";","; "&amp;TRIM($G66)&amp;";",SEARCH("; "&amp;O$6&amp;": ","; "&amp;TRIM($G66)&amp;";")+2)-SEARCH("; "&amp;O$6&amp;": ","; "&amp;TRIM($G66)&amp;";")-LEN("; "&amp;O$6&amp;": "))&amp;",")),"Yes",""),""))</f>
        <v/>
      </c>
      <c r="P66" s="26">
        <f>IF(OR($G66="",P$6="",P$7=""),"",IF(ISNUMBER(SEARCH("; "&amp;P$6&amp;": ","; "&amp;TRIM($G66)&amp;";")),IF(ISNUMBER(SEARCH(", "&amp;P$7&amp;",",", "&amp;MID("; "&amp;TRIM($G66)&amp;";",SEARCH("; "&amp;P$6&amp;": ","; "&amp;TRIM($G66)&amp;";")+LEN("; "&amp;P$6&amp;": "),SEARCH(";","; "&amp;TRIM($G66)&amp;";",SEARCH("; "&amp;P$6&amp;": ","; "&amp;TRIM($G66)&amp;";")+2)-SEARCH("; "&amp;P$6&amp;": ","; "&amp;TRIM($G66)&amp;";")-LEN("; "&amp;P$6&amp;": "))&amp;",")),"Yes",""),""))</f>
        <v/>
      </c>
      <c r="Q66" s="26">
        <f>IF(OR($G66="",Q$6="",Q$7=""),"",IF(ISNUMBER(SEARCH("; "&amp;Q$6&amp;": ","; "&amp;TRIM($G66)&amp;";")),IF(ISNUMBER(SEARCH(", "&amp;Q$7&amp;",",", "&amp;MID("; "&amp;TRIM($G66)&amp;";",SEARCH("; "&amp;Q$6&amp;": ","; "&amp;TRIM($G66)&amp;";")+LEN("; "&amp;Q$6&amp;": "),SEARCH(";","; "&amp;TRIM($G66)&amp;";",SEARCH("; "&amp;Q$6&amp;": ","; "&amp;TRIM($G66)&amp;";")+2)-SEARCH("; "&amp;Q$6&amp;": ","; "&amp;TRIM($G66)&amp;";")-LEN("; "&amp;Q$6&amp;": "))&amp;",")),"Yes",""),""))</f>
        <v/>
      </c>
      <c r="R66" s="26">
        <f>IF(OR($G66="",R$6="",R$7=""),"",IF(ISNUMBER(SEARCH("; "&amp;R$6&amp;": ","; "&amp;TRIM($G66)&amp;";")),IF(ISNUMBER(SEARCH(", "&amp;R$7&amp;",",", "&amp;MID("; "&amp;TRIM($G66)&amp;";",SEARCH("; "&amp;R$6&amp;": ","; "&amp;TRIM($G66)&amp;";")+LEN("; "&amp;R$6&amp;": "),SEARCH(";","; "&amp;TRIM($G66)&amp;";",SEARCH("; "&amp;R$6&amp;": ","; "&amp;TRIM($G66)&amp;";")+2)-SEARCH("; "&amp;R$6&amp;": ","; "&amp;TRIM($G66)&amp;";")-LEN("; "&amp;R$6&amp;": "))&amp;",")),"Yes",""),""))</f>
        <v/>
      </c>
      <c r="S66" s="26">
        <f>IF(OR($G66="",S$6="",S$7=""),"",IF(ISNUMBER(SEARCH("; "&amp;S$6&amp;": ","; "&amp;TRIM($G66)&amp;";")),IF(ISNUMBER(SEARCH(", "&amp;S$7&amp;",",", "&amp;MID("; "&amp;TRIM($G66)&amp;";",SEARCH("; "&amp;S$6&amp;": ","; "&amp;TRIM($G66)&amp;";")+LEN("; "&amp;S$6&amp;": "),SEARCH(";","; "&amp;TRIM($G66)&amp;";",SEARCH("; "&amp;S$6&amp;": ","; "&amp;TRIM($G66)&amp;";")+2)-SEARCH("; "&amp;S$6&amp;": ","; "&amp;TRIM($G66)&amp;";")-LEN("; "&amp;S$6&amp;": "))&amp;",")),"Yes",""),""))</f>
        <v/>
      </c>
      <c r="T66" s="26">
        <f>IF(OR($G66="",T$6="",T$7=""),"",IF(ISNUMBER(SEARCH("; "&amp;T$6&amp;": ","; "&amp;TRIM($G66)&amp;";")),IF(ISNUMBER(SEARCH(", "&amp;T$7&amp;",",", "&amp;MID("; "&amp;TRIM($G66)&amp;";",SEARCH("; "&amp;T$6&amp;": ","; "&amp;TRIM($G66)&amp;";")+LEN("; "&amp;T$6&amp;": "),SEARCH(";","; "&amp;TRIM($G66)&amp;";",SEARCH("; "&amp;T$6&amp;": ","; "&amp;TRIM($G66)&amp;";")+2)-SEARCH("; "&amp;T$6&amp;": ","; "&amp;TRIM($G66)&amp;";")-LEN("; "&amp;T$6&amp;": "))&amp;",")),"Yes",""),""))</f>
        <v/>
      </c>
      <c r="U66" s="26">
        <f>IF(OR($G66="",U$6="",U$7=""),"",IF(ISNUMBER(SEARCH("; "&amp;U$6&amp;": ","; "&amp;TRIM($G66)&amp;";")),IF(ISNUMBER(SEARCH(", "&amp;U$7&amp;",",", "&amp;MID("; "&amp;TRIM($G66)&amp;";",SEARCH("; "&amp;U$6&amp;": ","; "&amp;TRIM($G66)&amp;";")+LEN("; "&amp;U$6&amp;": "),SEARCH(";","; "&amp;TRIM($G66)&amp;";",SEARCH("; "&amp;U$6&amp;": ","; "&amp;TRIM($G66)&amp;";")+2)-SEARCH("; "&amp;U$6&amp;": ","; "&amp;TRIM($G66)&amp;";")-LEN("; "&amp;U$6&amp;": "))&amp;",")),"Yes",""),""))</f>
        <v/>
      </c>
      <c r="V66" s="26">
        <f>IF(OR($G66="",V$6="",V$7=""),"",IF(ISNUMBER(SEARCH("; "&amp;V$6&amp;": ","; "&amp;TRIM($G66)&amp;";")),IF(ISNUMBER(SEARCH(", "&amp;V$7&amp;",",", "&amp;MID("; "&amp;TRIM($G66)&amp;";",SEARCH("; "&amp;V$6&amp;": ","; "&amp;TRIM($G66)&amp;";")+LEN("; "&amp;V$6&amp;": "),SEARCH(";","; "&amp;TRIM($G66)&amp;";",SEARCH("; "&amp;V$6&amp;": ","; "&amp;TRIM($G66)&amp;";")+2)-SEARCH("; "&amp;V$6&amp;": ","; "&amp;TRIM($G66)&amp;";")-LEN("; "&amp;V$6&amp;": "))&amp;",")),"Yes",""),""))</f>
        <v/>
      </c>
      <c r="W66" s="26">
        <f>IF(OR($G66="",W$6="",W$7=""),"",IF(ISNUMBER(SEARCH("; "&amp;W$6&amp;": ","; "&amp;TRIM($G66)&amp;";")),IF(ISNUMBER(SEARCH(", "&amp;W$7&amp;",",", "&amp;MID("; "&amp;TRIM($G66)&amp;";",SEARCH("; "&amp;W$6&amp;": ","; "&amp;TRIM($G66)&amp;";")+LEN("; "&amp;W$6&amp;": "),SEARCH(";","; "&amp;TRIM($G66)&amp;";",SEARCH("; "&amp;W$6&amp;": ","; "&amp;TRIM($G66)&amp;";")+2)-SEARCH("; "&amp;W$6&amp;": ","; "&amp;TRIM($G66)&amp;";")-LEN("; "&amp;W$6&amp;": "))&amp;",")),"Yes",""),""))</f>
        <v/>
      </c>
      <c r="X66" s="26">
        <f>IF(OR($G66="",X$6="",X$7=""),"",IF(ISNUMBER(SEARCH("; "&amp;X$6&amp;": ","; "&amp;TRIM($G66)&amp;";")),IF(ISNUMBER(SEARCH(", "&amp;X$7&amp;",",", "&amp;MID("; "&amp;TRIM($G66)&amp;";",SEARCH("; "&amp;X$6&amp;": ","; "&amp;TRIM($G66)&amp;";")+LEN("; "&amp;X$6&amp;": "),SEARCH(";","; "&amp;TRIM($G66)&amp;";",SEARCH("; "&amp;X$6&amp;": ","; "&amp;TRIM($G66)&amp;";")+2)-SEARCH("; "&amp;X$6&amp;": ","; "&amp;TRIM($G66)&amp;";")-LEN("; "&amp;X$6&amp;": "))&amp;",")),"Yes",""),""))</f>
        <v/>
      </c>
      <c r="Y66" s="26">
        <f>IF(OR($G66="",Y$6="",Y$7=""),"",IF(ISNUMBER(SEARCH("; "&amp;Y$6&amp;": ","; "&amp;TRIM($G66)&amp;";")),IF(ISNUMBER(SEARCH(", "&amp;Y$7&amp;",",", "&amp;MID("; "&amp;TRIM($G66)&amp;";",SEARCH("; "&amp;Y$6&amp;": ","; "&amp;TRIM($G66)&amp;";")+LEN("; "&amp;Y$6&amp;": "),SEARCH(";","; "&amp;TRIM($G66)&amp;";",SEARCH("; "&amp;Y$6&amp;": ","; "&amp;TRIM($G66)&amp;";")+2)-SEARCH("; "&amp;Y$6&amp;": ","; "&amp;TRIM($G66)&amp;";")-LEN("; "&amp;Y$6&amp;": "))&amp;",")),"Yes",""),""))</f>
        <v/>
      </c>
      <c r="Z66" s="26">
        <f>IF(OR($G66="",Z$6="",Z$7=""),"",IF(ISNUMBER(SEARCH("; "&amp;Z$6&amp;": ","; "&amp;TRIM($G66)&amp;";")),IF(ISNUMBER(SEARCH(", "&amp;Z$7&amp;",",", "&amp;MID("; "&amp;TRIM($G66)&amp;";",SEARCH("; "&amp;Z$6&amp;": ","; "&amp;TRIM($G66)&amp;";")+LEN("; "&amp;Z$6&amp;": "),SEARCH(";","; "&amp;TRIM($G66)&amp;";",SEARCH("; "&amp;Z$6&amp;": ","; "&amp;TRIM($G66)&amp;";")+2)-SEARCH("; "&amp;Z$6&amp;": ","; "&amp;TRIM($G66)&amp;";")-LEN("; "&amp;Z$6&amp;": "))&amp;",")),"Yes",""),""))</f>
        <v/>
      </c>
      <c r="AA66" s="26">
        <f>IF(OR($G66="",AA$6="",AA$7=""),"",IF(ISNUMBER(SEARCH("; "&amp;AA$6&amp;": ","; "&amp;TRIM($G66)&amp;";")),IF(ISNUMBER(SEARCH(", "&amp;AA$7&amp;",",", "&amp;MID("; "&amp;TRIM($G66)&amp;";",SEARCH("; "&amp;AA$6&amp;": ","; "&amp;TRIM($G66)&amp;";")+LEN("; "&amp;AA$6&amp;": "),SEARCH(";","; "&amp;TRIM($G66)&amp;";",SEARCH("; "&amp;AA$6&amp;": ","; "&amp;TRIM($G66)&amp;";")+2)-SEARCH("; "&amp;AA$6&amp;": ","; "&amp;TRIM($G66)&amp;";")-LEN("; "&amp;AA$6&amp;": "))&amp;",")),"Yes",""),""))</f>
        <v/>
      </c>
      <c r="AB66" s="26">
        <f>IF(OR($G66="",AB$6="",AB$7=""),"",IF(ISNUMBER(SEARCH("; "&amp;AB$6&amp;": ","; "&amp;TRIM($G66)&amp;";")),IF(ISNUMBER(SEARCH(", "&amp;AB$7&amp;",",", "&amp;MID("; "&amp;TRIM($G66)&amp;";",SEARCH("; "&amp;AB$6&amp;": ","; "&amp;TRIM($G66)&amp;";")+LEN("; "&amp;AB$6&amp;": "),SEARCH(";","; "&amp;TRIM($G66)&amp;";",SEARCH("; "&amp;AB$6&amp;": ","; "&amp;TRIM($G66)&amp;";")+2)-SEARCH("; "&amp;AB$6&amp;": ","; "&amp;TRIM($G66)&amp;";")-LEN("; "&amp;AB$6&amp;": "))&amp;",")),"Yes",""),""))</f>
        <v/>
      </c>
      <c r="AC66" s="26">
        <f>IF($B66="","",COUNTIF($H66:$AB66,"Yes"))</f>
        <v/>
      </c>
    </row>
    <row r="67">
      <c r="A67" s="21" t="n">
        <v>60</v>
      </c>
      <c r="B67" s="22" t="n"/>
      <c r="C67" s="22" t="n"/>
      <c r="D67" s="23" t="n"/>
      <c r="E67" s="24" t="n"/>
      <c r="F67" s="22" t="n"/>
      <c r="G67" s="25" t="n"/>
      <c r="H67" s="26">
        <f>IF(OR($G67="",H$6="",H$7=""),"",IF(ISNUMBER(SEARCH("; "&amp;H$6&amp;": ","; "&amp;TRIM($G67)&amp;";")),IF(ISNUMBER(SEARCH(", "&amp;H$7&amp;",",", "&amp;MID("; "&amp;TRIM($G67)&amp;";",SEARCH("; "&amp;H$6&amp;": ","; "&amp;TRIM($G67)&amp;";")+LEN("; "&amp;H$6&amp;": "),SEARCH(";","; "&amp;TRIM($G67)&amp;";",SEARCH("; "&amp;H$6&amp;": ","; "&amp;TRIM($G67)&amp;";")+2)-SEARCH("; "&amp;H$6&amp;": ","; "&amp;TRIM($G67)&amp;";")-LEN("; "&amp;H$6&amp;": "))&amp;",")),"Yes",""),""))</f>
        <v/>
      </c>
      <c r="I67" s="26">
        <f>IF(OR($G67="",I$6="",I$7=""),"",IF(ISNUMBER(SEARCH("; "&amp;I$6&amp;": ","; "&amp;TRIM($G67)&amp;";")),IF(ISNUMBER(SEARCH(", "&amp;I$7&amp;",",", "&amp;MID("; "&amp;TRIM($G67)&amp;";",SEARCH("; "&amp;I$6&amp;": ","; "&amp;TRIM($G67)&amp;";")+LEN("; "&amp;I$6&amp;": "),SEARCH(";","; "&amp;TRIM($G67)&amp;";",SEARCH("; "&amp;I$6&amp;": ","; "&amp;TRIM($G67)&amp;";")+2)-SEARCH("; "&amp;I$6&amp;": ","; "&amp;TRIM($G67)&amp;";")-LEN("; "&amp;I$6&amp;": "))&amp;",")),"Yes",""),""))</f>
        <v/>
      </c>
      <c r="J67" s="26">
        <f>IF(OR($G67="",J$6="",J$7=""),"",IF(ISNUMBER(SEARCH("; "&amp;J$6&amp;": ","; "&amp;TRIM($G67)&amp;";")),IF(ISNUMBER(SEARCH(", "&amp;J$7&amp;",",", "&amp;MID("; "&amp;TRIM($G67)&amp;";",SEARCH("; "&amp;J$6&amp;": ","; "&amp;TRIM($G67)&amp;";")+LEN("; "&amp;J$6&amp;": "),SEARCH(";","; "&amp;TRIM($G67)&amp;";",SEARCH("; "&amp;J$6&amp;": ","; "&amp;TRIM($G67)&amp;";")+2)-SEARCH("; "&amp;J$6&amp;": ","; "&amp;TRIM($G67)&amp;";")-LEN("; "&amp;J$6&amp;": "))&amp;",")),"Yes",""),""))</f>
        <v/>
      </c>
      <c r="K67" s="26">
        <f>IF(OR($G67="",K$6="",K$7=""),"",IF(ISNUMBER(SEARCH("; "&amp;K$6&amp;": ","; "&amp;TRIM($G67)&amp;";")),IF(ISNUMBER(SEARCH(", "&amp;K$7&amp;",",", "&amp;MID("; "&amp;TRIM($G67)&amp;";",SEARCH("; "&amp;K$6&amp;": ","; "&amp;TRIM($G67)&amp;";")+LEN("; "&amp;K$6&amp;": "),SEARCH(";","; "&amp;TRIM($G67)&amp;";",SEARCH("; "&amp;K$6&amp;": ","; "&amp;TRIM($G67)&amp;";")+2)-SEARCH("; "&amp;K$6&amp;": ","; "&amp;TRIM($G67)&amp;";")-LEN("; "&amp;K$6&amp;": "))&amp;",")),"Yes",""),""))</f>
        <v/>
      </c>
      <c r="L67" s="26">
        <f>IF(OR($G67="",L$6="",L$7=""),"",IF(ISNUMBER(SEARCH("; "&amp;L$6&amp;": ","; "&amp;TRIM($G67)&amp;";")),IF(ISNUMBER(SEARCH(", "&amp;L$7&amp;",",", "&amp;MID("; "&amp;TRIM($G67)&amp;";",SEARCH("; "&amp;L$6&amp;": ","; "&amp;TRIM($G67)&amp;";")+LEN("; "&amp;L$6&amp;": "),SEARCH(";","; "&amp;TRIM($G67)&amp;";",SEARCH("; "&amp;L$6&amp;": ","; "&amp;TRIM($G67)&amp;";")+2)-SEARCH("; "&amp;L$6&amp;": ","; "&amp;TRIM($G67)&amp;";")-LEN("; "&amp;L$6&amp;": "))&amp;",")),"Yes",""),""))</f>
        <v/>
      </c>
      <c r="M67" s="26">
        <f>IF(OR($G67="",M$6="",M$7=""),"",IF(ISNUMBER(SEARCH("; "&amp;M$6&amp;": ","; "&amp;TRIM($G67)&amp;";")),IF(ISNUMBER(SEARCH(", "&amp;M$7&amp;",",", "&amp;MID("; "&amp;TRIM($G67)&amp;";",SEARCH("; "&amp;M$6&amp;": ","; "&amp;TRIM($G67)&amp;";")+LEN("; "&amp;M$6&amp;": "),SEARCH(";","; "&amp;TRIM($G67)&amp;";",SEARCH("; "&amp;M$6&amp;": ","; "&amp;TRIM($G67)&amp;";")+2)-SEARCH("; "&amp;M$6&amp;": ","; "&amp;TRIM($G67)&amp;";")-LEN("; "&amp;M$6&amp;": "))&amp;",")),"Yes",""),""))</f>
        <v/>
      </c>
      <c r="N67" s="26">
        <f>IF(OR($G67="",N$6="",N$7=""),"",IF(ISNUMBER(SEARCH("; "&amp;N$6&amp;": ","; "&amp;TRIM($G67)&amp;";")),IF(ISNUMBER(SEARCH(", "&amp;N$7&amp;",",", "&amp;MID("; "&amp;TRIM($G67)&amp;";",SEARCH("; "&amp;N$6&amp;": ","; "&amp;TRIM($G67)&amp;";")+LEN("; "&amp;N$6&amp;": "),SEARCH(";","; "&amp;TRIM($G67)&amp;";",SEARCH("; "&amp;N$6&amp;": ","; "&amp;TRIM($G67)&amp;";")+2)-SEARCH("; "&amp;N$6&amp;": ","; "&amp;TRIM($G67)&amp;";")-LEN("; "&amp;N$6&amp;": "))&amp;",")),"Yes",""),""))</f>
        <v/>
      </c>
      <c r="O67" s="26">
        <f>IF(OR($G67="",O$6="",O$7=""),"",IF(ISNUMBER(SEARCH("; "&amp;O$6&amp;": ","; "&amp;TRIM($G67)&amp;";")),IF(ISNUMBER(SEARCH(", "&amp;O$7&amp;",",", "&amp;MID("; "&amp;TRIM($G67)&amp;";",SEARCH("; "&amp;O$6&amp;": ","; "&amp;TRIM($G67)&amp;";")+LEN("; "&amp;O$6&amp;": "),SEARCH(";","; "&amp;TRIM($G67)&amp;";",SEARCH("; "&amp;O$6&amp;": ","; "&amp;TRIM($G67)&amp;";")+2)-SEARCH("; "&amp;O$6&amp;": ","; "&amp;TRIM($G67)&amp;";")-LEN("; "&amp;O$6&amp;": "))&amp;",")),"Yes",""),""))</f>
        <v/>
      </c>
      <c r="P67" s="26">
        <f>IF(OR($G67="",P$6="",P$7=""),"",IF(ISNUMBER(SEARCH("; "&amp;P$6&amp;": ","; "&amp;TRIM($G67)&amp;";")),IF(ISNUMBER(SEARCH(", "&amp;P$7&amp;",",", "&amp;MID("; "&amp;TRIM($G67)&amp;";",SEARCH("; "&amp;P$6&amp;": ","; "&amp;TRIM($G67)&amp;";")+LEN("; "&amp;P$6&amp;": "),SEARCH(";","; "&amp;TRIM($G67)&amp;";",SEARCH("; "&amp;P$6&amp;": ","; "&amp;TRIM($G67)&amp;";")+2)-SEARCH("; "&amp;P$6&amp;": ","; "&amp;TRIM($G67)&amp;";")-LEN("; "&amp;P$6&amp;": "))&amp;",")),"Yes",""),""))</f>
        <v/>
      </c>
      <c r="Q67" s="26">
        <f>IF(OR($G67="",Q$6="",Q$7=""),"",IF(ISNUMBER(SEARCH("; "&amp;Q$6&amp;": ","; "&amp;TRIM($G67)&amp;";")),IF(ISNUMBER(SEARCH(", "&amp;Q$7&amp;",",", "&amp;MID("; "&amp;TRIM($G67)&amp;";",SEARCH("; "&amp;Q$6&amp;": ","; "&amp;TRIM($G67)&amp;";")+LEN("; "&amp;Q$6&amp;": "),SEARCH(";","; "&amp;TRIM($G67)&amp;";",SEARCH("; "&amp;Q$6&amp;": ","; "&amp;TRIM($G67)&amp;";")+2)-SEARCH("; "&amp;Q$6&amp;": ","; "&amp;TRIM($G67)&amp;";")-LEN("; "&amp;Q$6&amp;": "))&amp;",")),"Yes",""),""))</f>
        <v/>
      </c>
      <c r="R67" s="26">
        <f>IF(OR($G67="",R$6="",R$7=""),"",IF(ISNUMBER(SEARCH("; "&amp;R$6&amp;": ","; "&amp;TRIM($G67)&amp;";")),IF(ISNUMBER(SEARCH(", "&amp;R$7&amp;",",", "&amp;MID("; "&amp;TRIM($G67)&amp;";",SEARCH("; "&amp;R$6&amp;": ","; "&amp;TRIM($G67)&amp;";")+LEN("; "&amp;R$6&amp;": "),SEARCH(";","; "&amp;TRIM($G67)&amp;";",SEARCH("; "&amp;R$6&amp;": ","; "&amp;TRIM($G67)&amp;";")+2)-SEARCH("; "&amp;R$6&amp;": ","; "&amp;TRIM($G67)&amp;";")-LEN("; "&amp;R$6&amp;": "))&amp;",")),"Yes",""),""))</f>
        <v/>
      </c>
      <c r="S67" s="26">
        <f>IF(OR($G67="",S$6="",S$7=""),"",IF(ISNUMBER(SEARCH("; "&amp;S$6&amp;": ","; "&amp;TRIM($G67)&amp;";")),IF(ISNUMBER(SEARCH(", "&amp;S$7&amp;",",", "&amp;MID("; "&amp;TRIM($G67)&amp;";",SEARCH("; "&amp;S$6&amp;": ","; "&amp;TRIM($G67)&amp;";")+LEN("; "&amp;S$6&amp;": "),SEARCH(";","; "&amp;TRIM($G67)&amp;";",SEARCH("; "&amp;S$6&amp;": ","; "&amp;TRIM($G67)&amp;";")+2)-SEARCH("; "&amp;S$6&amp;": ","; "&amp;TRIM($G67)&amp;";")-LEN("; "&amp;S$6&amp;": "))&amp;",")),"Yes",""),""))</f>
        <v/>
      </c>
      <c r="T67" s="26">
        <f>IF(OR($G67="",T$6="",T$7=""),"",IF(ISNUMBER(SEARCH("; "&amp;T$6&amp;": ","; "&amp;TRIM($G67)&amp;";")),IF(ISNUMBER(SEARCH(", "&amp;T$7&amp;",",", "&amp;MID("; "&amp;TRIM($G67)&amp;";",SEARCH("; "&amp;T$6&amp;": ","; "&amp;TRIM($G67)&amp;";")+LEN("; "&amp;T$6&amp;": "),SEARCH(";","; "&amp;TRIM($G67)&amp;";",SEARCH("; "&amp;T$6&amp;": ","; "&amp;TRIM($G67)&amp;";")+2)-SEARCH("; "&amp;T$6&amp;": ","; "&amp;TRIM($G67)&amp;";")-LEN("; "&amp;T$6&amp;": "))&amp;",")),"Yes",""),""))</f>
        <v/>
      </c>
      <c r="U67" s="26">
        <f>IF(OR($G67="",U$6="",U$7=""),"",IF(ISNUMBER(SEARCH("; "&amp;U$6&amp;": ","; "&amp;TRIM($G67)&amp;";")),IF(ISNUMBER(SEARCH(", "&amp;U$7&amp;",",", "&amp;MID("; "&amp;TRIM($G67)&amp;";",SEARCH("; "&amp;U$6&amp;": ","; "&amp;TRIM($G67)&amp;";")+LEN("; "&amp;U$6&amp;": "),SEARCH(";","; "&amp;TRIM($G67)&amp;";",SEARCH("; "&amp;U$6&amp;": ","; "&amp;TRIM($G67)&amp;";")+2)-SEARCH("; "&amp;U$6&amp;": ","; "&amp;TRIM($G67)&amp;";")-LEN("; "&amp;U$6&amp;": "))&amp;",")),"Yes",""),""))</f>
        <v/>
      </c>
      <c r="V67" s="26">
        <f>IF(OR($G67="",V$6="",V$7=""),"",IF(ISNUMBER(SEARCH("; "&amp;V$6&amp;": ","; "&amp;TRIM($G67)&amp;";")),IF(ISNUMBER(SEARCH(", "&amp;V$7&amp;",",", "&amp;MID("; "&amp;TRIM($G67)&amp;";",SEARCH("; "&amp;V$6&amp;": ","; "&amp;TRIM($G67)&amp;";")+LEN("; "&amp;V$6&amp;": "),SEARCH(";","; "&amp;TRIM($G67)&amp;";",SEARCH("; "&amp;V$6&amp;": ","; "&amp;TRIM($G67)&amp;";")+2)-SEARCH("; "&amp;V$6&amp;": ","; "&amp;TRIM($G67)&amp;";")-LEN("; "&amp;V$6&amp;": "))&amp;",")),"Yes",""),""))</f>
        <v/>
      </c>
      <c r="W67" s="26">
        <f>IF(OR($G67="",W$6="",W$7=""),"",IF(ISNUMBER(SEARCH("; "&amp;W$6&amp;": ","; "&amp;TRIM($G67)&amp;";")),IF(ISNUMBER(SEARCH(", "&amp;W$7&amp;",",", "&amp;MID("; "&amp;TRIM($G67)&amp;";",SEARCH("; "&amp;W$6&amp;": ","; "&amp;TRIM($G67)&amp;";")+LEN("; "&amp;W$6&amp;": "),SEARCH(";","; "&amp;TRIM($G67)&amp;";",SEARCH("; "&amp;W$6&amp;": ","; "&amp;TRIM($G67)&amp;";")+2)-SEARCH("; "&amp;W$6&amp;": ","; "&amp;TRIM($G67)&amp;";")-LEN("; "&amp;W$6&amp;": "))&amp;",")),"Yes",""),""))</f>
        <v/>
      </c>
      <c r="X67" s="26">
        <f>IF(OR($G67="",X$6="",X$7=""),"",IF(ISNUMBER(SEARCH("; "&amp;X$6&amp;": ","; "&amp;TRIM($G67)&amp;";")),IF(ISNUMBER(SEARCH(", "&amp;X$7&amp;",",", "&amp;MID("; "&amp;TRIM($G67)&amp;";",SEARCH("; "&amp;X$6&amp;": ","; "&amp;TRIM($G67)&amp;";")+LEN("; "&amp;X$6&amp;": "),SEARCH(";","; "&amp;TRIM($G67)&amp;";",SEARCH("; "&amp;X$6&amp;": ","; "&amp;TRIM($G67)&amp;";")+2)-SEARCH("; "&amp;X$6&amp;": ","; "&amp;TRIM($G67)&amp;";")-LEN("; "&amp;X$6&amp;": "))&amp;",")),"Yes",""),""))</f>
        <v/>
      </c>
      <c r="Y67" s="26">
        <f>IF(OR($G67="",Y$6="",Y$7=""),"",IF(ISNUMBER(SEARCH("; "&amp;Y$6&amp;": ","; "&amp;TRIM($G67)&amp;";")),IF(ISNUMBER(SEARCH(", "&amp;Y$7&amp;",",", "&amp;MID("; "&amp;TRIM($G67)&amp;";",SEARCH("; "&amp;Y$6&amp;": ","; "&amp;TRIM($G67)&amp;";")+LEN("; "&amp;Y$6&amp;": "),SEARCH(";","; "&amp;TRIM($G67)&amp;";",SEARCH("; "&amp;Y$6&amp;": ","; "&amp;TRIM($G67)&amp;";")+2)-SEARCH("; "&amp;Y$6&amp;": ","; "&amp;TRIM($G67)&amp;";")-LEN("; "&amp;Y$6&amp;": "))&amp;",")),"Yes",""),""))</f>
        <v/>
      </c>
      <c r="Z67" s="26">
        <f>IF(OR($G67="",Z$6="",Z$7=""),"",IF(ISNUMBER(SEARCH("; "&amp;Z$6&amp;": ","; "&amp;TRIM($G67)&amp;";")),IF(ISNUMBER(SEARCH(", "&amp;Z$7&amp;",",", "&amp;MID("; "&amp;TRIM($G67)&amp;";",SEARCH("; "&amp;Z$6&amp;": ","; "&amp;TRIM($G67)&amp;";")+LEN("; "&amp;Z$6&amp;": "),SEARCH(";","; "&amp;TRIM($G67)&amp;";",SEARCH("; "&amp;Z$6&amp;": ","; "&amp;TRIM($G67)&amp;";")+2)-SEARCH("; "&amp;Z$6&amp;": ","; "&amp;TRIM($G67)&amp;";")-LEN("; "&amp;Z$6&amp;": "))&amp;",")),"Yes",""),""))</f>
        <v/>
      </c>
      <c r="AA67" s="26">
        <f>IF(OR($G67="",AA$6="",AA$7=""),"",IF(ISNUMBER(SEARCH("; "&amp;AA$6&amp;": ","; "&amp;TRIM($G67)&amp;";")),IF(ISNUMBER(SEARCH(", "&amp;AA$7&amp;",",", "&amp;MID("; "&amp;TRIM($G67)&amp;";",SEARCH("; "&amp;AA$6&amp;": ","; "&amp;TRIM($G67)&amp;";")+LEN("; "&amp;AA$6&amp;": "),SEARCH(";","; "&amp;TRIM($G67)&amp;";",SEARCH("; "&amp;AA$6&amp;": ","; "&amp;TRIM($G67)&amp;";")+2)-SEARCH("; "&amp;AA$6&amp;": ","; "&amp;TRIM($G67)&amp;";")-LEN("; "&amp;AA$6&amp;": "))&amp;",")),"Yes",""),""))</f>
        <v/>
      </c>
      <c r="AB67" s="26">
        <f>IF(OR($G67="",AB$6="",AB$7=""),"",IF(ISNUMBER(SEARCH("; "&amp;AB$6&amp;": ","; "&amp;TRIM($G67)&amp;";")),IF(ISNUMBER(SEARCH(", "&amp;AB$7&amp;",",", "&amp;MID("; "&amp;TRIM($G67)&amp;";",SEARCH("; "&amp;AB$6&amp;": ","; "&amp;TRIM($G67)&amp;";")+LEN("; "&amp;AB$6&amp;": "),SEARCH(";","; "&amp;TRIM($G67)&amp;";",SEARCH("; "&amp;AB$6&amp;": ","; "&amp;TRIM($G67)&amp;";")+2)-SEARCH("; "&amp;AB$6&amp;": ","; "&amp;TRIM($G67)&amp;";")-LEN("; "&amp;AB$6&amp;": "))&amp;",")),"Yes",""),""))</f>
        <v/>
      </c>
      <c r="AC67" s="26">
        <f>IF($B67="","",COUNTIF($H67:$AB67,"Yes"))</f>
        <v/>
      </c>
    </row>
    <row r="68">
      <c r="A68" s="21" t="n">
        <v>61</v>
      </c>
      <c r="B68" s="22" t="n"/>
      <c r="C68" s="22" t="n"/>
      <c r="D68" s="23" t="n"/>
      <c r="E68" s="24" t="n"/>
      <c r="F68" s="22" t="n"/>
      <c r="G68" s="25" t="n"/>
      <c r="H68" s="26">
        <f>IF(OR($G68="",H$6="",H$7=""),"",IF(ISNUMBER(SEARCH("; "&amp;H$6&amp;": ","; "&amp;TRIM($G68)&amp;";")),IF(ISNUMBER(SEARCH(", "&amp;H$7&amp;",",", "&amp;MID("; "&amp;TRIM($G68)&amp;";",SEARCH("; "&amp;H$6&amp;": ","; "&amp;TRIM($G68)&amp;";")+LEN("; "&amp;H$6&amp;": "),SEARCH(";","; "&amp;TRIM($G68)&amp;";",SEARCH("; "&amp;H$6&amp;": ","; "&amp;TRIM($G68)&amp;";")+2)-SEARCH("; "&amp;H$6&amp;": ","; "&amp;TRIM($G68)&amp;";")-LEN("; "&amp;H$6&amp;": "))&amp;",")),"Yes",""),""))</f>
        <v/>
      </c>
      <c r="I68" s="26">
        <f>IF(OR($G68="",I$6="",I$7=""),"",IF(ISNUMBER(SEARCH("; "&amp;I$6&amp;": ","; "&amp;TRIM($G68)&amp;";")),IF(ISNUMBER(SEARCH(", "&amp;I$7&amp;",",", "&amp;MID("; "&amp;TRIM($G68)&amp;";",SEARCH("; "&amp;I$6&amp;": ","; "&amp;TRIM($G68)&amp;";")+LEN("; "&amp;I$6&amp;": "),SEARCH(";","; "&amp;TRIM($G68)&amp;";",SEARCH("; "&amp;I$6&amp;": ","; "&amp;TRIM($G68)&amp;";")+2)-SEARCH("; "&amp;I$6&amp;": ","; "&amp;TRIM($G68)&amp;";")-LEN("; "&amp;I$6&amp;": "))&amp;",")),"Yes",""),""))</f>
        <v/>
      </c>
      <c r="J68" s="26">
        <f>IF(OR($G68="",J$6="",J$7=""),"",IF(ISNUMBER(SEARCH("; "&amp;J$6&amp;": ","; "&amp;TRIM($G68)&amp;";")),IF(ISNUMBER(SEARCH(", "&amp;J$7&amp;",",", "&amp;MID("; "&amp;TRIM($G68)&amp;";",SEARCH("; "&amp;J$6&amp;": ","; "&amp;TRIM($G68)&amp;";")+LEN("; "&amp;J$6&amp;": "),SEARCH(";","; "&amp;TRIM($G68)&amp;";",SEARCH("; "&amp;J$6&amp;": ","; "&amp;TRIM($G68)&amp;";")+2)-SEARCH("; "&amp;J$6&amp;": ","; "&amp;TRIM($G68)&amp;";")-LEN("; "&amp;J$6&amp;": "))&amp;",")),"Yes",""),""))</f>
        <v/>
      </c>
      <c r="K68" s="26">
        <f>IF(OR($G68="",K$6="",K$7=""),"",IF(ISNUMBER(SEARCH("; "&amp;K$6&amp;": ","; "&amp;TRIM($G68)&amp;";")),IF(ISNUMBER(SEARCH(", "&amp;K$7&amp;",",", "&amp;MID("; "&amp;TRIM($G68)&amp;";",SEARCH("; "&amp;K$6&amp;": ","; "&amp;TRIM($G68)&amp;";")+LEN("; "&amp;K$6&amp;": "),SEARCH(";","; "&amp;TRIM($G68)&amp;";",SEARCH("; "&amp;K$6&amp;": ","; "&amp;TRIM($G68)&amp;";")+2)-SEARCH("; "&amp;K$6&amp;": ","; "&amp;TRIM($G68)&amp;";")-LEN("; "&amp;K$6&amp;": "))&amp;",")),"Yes",""),""))</f>
        <v/>
      </c>
      <c r="L68" s="26">
        <f>IF(OR($G68="",L$6="",L$7=""),"",IF(ISNUMBER(SEARCH("; "&amp;L$6&amp;": ","; "&amp;TRIM($G68)&amp;";")),IF(ISNUMBER(SEARCH(", "&amp;L$7&amp;",",", "&amp;MID("; "&amp;TRIM($G68)&amp;";",SEARCH("; "&amp;L$6&amp;": ","; "&amp;TRIM($G68)&amp;";")+LEN("; "&amp;L$6&amp;": "),SEARCH(";","; "&amp;TRIM($G68)&amp;";",SEARCH("; "&amp;L$6&amp;": ","; "&amp;TRIM($G68)&amp;";")+2)-SEARCH("; "&amp;L$6&amp;": ","; "&amp;TRIM($G68)&amp;";")-LEN("; "&amp;L$6&amp;": "))&amp;",")),"Yes",""),""))</f>
        <v/>
      </c>
      <c r="M68" s="26">
        <f>IF(OR($G68="",M$6="",M$7=""),"",IF(ISNUMBER(SEARCH("; "&amp;M$6&amp;": ","; "&amp;TRIM($G68)&amp;";")),IF(ISNUMBER(SEARCH(", "&amp;M$7&amp;",",", "&amp;MID("; "&amp;TRIM($G68)&amp;";",SEARCH("; "&amp;M$6&amp;": ","; "&amp;TRIM($G68)&amp;";")+LEN("; "&amp;M$6&amp;": "),SEARCH(";","; "&amp;TRIM($G68)&amp;";",SEARCH("; "&amp;M$6&amp;": ","; "&amp;TRIM($G68)&amp;";")+2)-SEARCH("; "&amp;M$6&amp;": ","; "&amp;TRIM($G68)&amp;";")-LEN("; "&amp;M$6&amp;": "))&amp;",")),"Yes",""),""))</f>
        <v/>
      </c>
      <c r="N68" s="26">
        <f>IF(OR($G68="",N$6="",N$7=""),"",IF(ISNUMBER(SEARCH("; "&amp;N$6&amp;": ","; "&amp;TRIM($G68)&amp;";")),IF(ISNUMBER(SEARCH(", "&amp;N$7&amp;",",", "&amp;MID("; "&amp;TRIM($G68)&amp;";",SEARCH("; "&amp;N$6&amp;": ","; "&amp;TRIM($G68)&amp;";")+LEN("; "&amp;N$6&amp;": "),SEARCH(";","; "&amp;TRIM($G68)&amp;";",SEARCH("; "&amp;N$6&amp;": ","; "&amp;TRIM($G68)&amp;";")+2)-SEARCH("; "&amp;N$6&amp;": ","; "&amp;TRIM($G68)&amp;";")-LEN("; "&amp;N$6&amp;": "))&amp;",")),"Yes",""),""))</f>
        <v/>
      </c>
      <c r="O68" s="26">
        <f>IF(OR($G68="",O$6="",O$7=""),"",IF(ISNUMBER(SEARCH("; "&amp;O$6&amp;": ","; "&amp;TRIM($G68)&amp;";")),IF(ISNUMBER(SEARCH(", "&amp;O$7&amp;",",", "&amp;MID("; "&amp;TRIM($G68)&amp;";",SEARCH("; "&amp;O$6&amp;": ","; "&amp;TRIM($G68)&amp;";")+LEN("; "&amp;O$6&amp;": "),SEARCH(";","; "&amp;TRIM($G68)&amp;";",SEARCH("; "&amp;O$6&amp;": ","; "&amp;TRIM($G68)&amp;";")+2)-SEARCH("; "&amp;O$6&amp;": ","; "&amp;TRIM($G68)&amp;";")-LEN("; "&amp;O$6&amp;": "))&amp;",")),"Yes",""),""))</f>
        <v/>
      </c>
      <c r="P68" s="26">
        <f>IF(OR($G68="",P$6="",P$7=""),"",IF(ISNUMBER(SEARCH("; "&amp;P$6&amp;": ","; "&amp;TRIM($G68)&amp;";")),IF(ISNUMBER(SEARCH(", "&amp;P$7&amp;",",", "&amp;MID("; "&amp;TRIM($G68)&amp;";",SEARCH("; "&amp;P$6&amp;": ","; "&amp;TRIM($G68)&amp;";")+LEN("; "&amp;P$6&amp;": "),SEARCH(";","; "&amp;TRIM($G68)&amp;";",SEARCH("; "&amp;P$6&amp;": ","; "&amp;TRIM($G68)&amp;";")+2)-SEARCH("; "&amp;P$6&amp;": ","; "&amp;TRIM($G68)&amp;";")-LEN("; "&amp;P$6&amp;": "))&amp;",")),"Yes",""),""))</f>
        <v/>
      </c>
      <c r="Q68" s="26">
        <f>IF(OR($G68="",Q$6="",Q$7=""),"",IF(ISNUMBER(SEARCH("; "&amp;Q$6&amp;": ","; "&amp;TRIM($G68)&amp;";")),IF(ISNUMBER(SEARCH(", "&amp;Q$7&amp;",",", "&amp;MID("; "&amp;TRIM($G68)&amp;";",SEARCH("; "&amp;Q$6&amp;": ","; "&amp;TRIM($G68)&amp;";")+LEN("; "&amp;Q$6&amp;": "),SEARCH(";","; "&amp;TRIM($G68)&amp;";",SEARCH("; "&amp;Q$6&amp;": ","; "&amp;TRIM($G68)&amp;";")+2)-SEARCH("; "&amp;Q$6&amp;": ","; "&amp;TRIM($G68)&amp;";")-LEN("; "&amp;Q$6&amp;": "))&amp;",")),"Yes",""),""))</f>
        <v/>
      </c>
      <c r="R68" s="26">
        <f>IF(OR($G68="",R$6="",R$7=""),"",IF(ISNUMBER(SEARCH("; "&amp;R$6&amp;": ","; "&amp;TRIM($G68)&amp;";")),IF(ISNUMBER(SEARCH(", "&amp;R$7&amp;",",", "&amp;MID("; "&amp;TRIM($G68)&amp;";",SEARCH("; "&amp;R$6&amp;": ","; "&amp;TRIM($G68)&amp;";")+LEN("; "&amp;R$6&amp;": "),SEARCH(";","; "&amp;TRIM($G68)&amp;";",SEARCH("; "&amp;R$6&amp;": ","; "&amp;TRIM($G68)&amp;";")+2)-SEARCH("; "&amp;R$6&amp;": ","; "&amp;TRIM($G68)&amp;";")-LEN("; "&amp;R$6&amp;": "))&amp;",")),"Yes",""),""))</f>
        <v/>
      </c>
      <c r="S68" s="26">
        <f>IF(OR($G68="",S$6="",S$7=""),"",IF(ISNUMBER(SEARCH("; "&amp;S$6&amp;": ","; "&amp;TRIM($G68)&amp;";")),IF(ISNUMBER(SEARCH(", "&amp;S$7&amp;",",", "&amp;MID("; "&amp;TRIM($G68)&amp;";",SEARCH("; "&amp;S$6&amp;": ","; "&amp;TRIM($G68)&amp;";")+LEN("; "&amp;S$6&amp;": "),SEARCH(";","; "&amp;TRIM($G68)&amp;";",SEARCH("; "&amp;S$6&amp;": ","; "&amp;TRIM($G68)&amp;";")+2)-SEARCH("; "&amp;S$6&amp;": ","; "&amp;TRIM($G68)&amp;";")-LEN("; "&amp;S$6&amp;": "))&amp;",")),"Yes",""),""))</f>
        <v/>
      </c>
      <c r="T68" s="26">
        <f>IF(OR($G68="",T$6="",T$7=""),"",IF(ISNUMBER(SEARCH("; "&amp;T$6&amp;": ","; "&amp;TRIM($G68)&amp;";")),IF(ISNUMBER(SEARCH(", "&amp;T$7&amp;",",", "&amp;MID("; "&amp;TRIM($G68)&amp;";",SEARCH("; "&amp;T$6&amp;": ","; "&amp;TRIM($G68)&amp;";")+LEN("; "&amp;T$6&amp;": "),SEARCH(";","; "&amp;TRIM($G68)&amp;";",SEARCH("; "&amp;T$6&amp;": ","; "&amp;TRIM($G68)&amp;";")+2)-SEARCH("; "&amp;T$6&amp;": ","; "&amp;TRIM($G68)&amp;";")-LEN("; "&amp;T$6&amp;": "))&amp;",")),"Yes",""),""))</f>
        <v/>
      </c>
      <c r="U68" s="26">
        <f>IF(OR($G68="",U$6="",U$7=""),"",IF(ISNUMBER(SEARCH("; "&amp;U$6&amp;": ","; "&amp;TRIM($G68)&amp;";")),IF(ISNUMBER(SEARCH(", "&amp;U$7&amp;",",", "&amp;MID("; "&amp;TRIM($G68)&amp;";",SEARCH("; "&amp;U$6&amp;": ","; "&amp;TRIM($G68)&amp;";")+LEN("; "&amp;U$6&amp;": "),SEARCH(";","; "&amp;TRIM($G68)&amp;";",SEARCH("; "&amp;U$6&amp;": ","; "&amp;TRIM($G68)&amp;";")+2)-SEARCH("; "&amp;U$6&amp;": ","; "&amp;TRIM($G68)&amp;";")-LEN("; "&amp;U$6&amp;": "))&amp;",")),"Yes",""),""))</f>
        <v/>
      </c>
      <c r="V68" s="26">
        <f>IF(OR($G68="",V$6="",V$7=""),"",IF(ISNUMBER(SEARCH("; "&amp;V$6&amp;": ","; "&amp;TRIM($G68)&amp;";")),IF(ISNUMBER(SEARCH(", "&amp;V$7&amp;",",", "&amp;MID("; "&amp;TRIM($G68)&amp;";",SEARCH("; "&amp;V$6&amp;": ","; "&amp;TRIM($G68)&amp;";")+LEN("; "&amp;V$6&amp;": "),SEARCH(";","; "&amp;TRIM($G68)&amp;";",SEARCH("; "&amp;V$6&amp;": ","; "&amp;TRIM($G68)&amp;";")+2)-SEARCH("; "&amp;V$6&amp;": ","; "&amp;TRIM($G68)&amp;";")-LEN("; "&amp;V$6&amp;": "))&amp;",")),"Yes",""),""))</f>
        <v/>
      </c>
      <c r="W68" s="26">
        <f>IF(OR($G68="",W$6="",W$7=""),"",IF(ISNUMBER(SEARCH("; "&amp;W$6&amp;": ","; "&amp;TRIM($G68)&amp;";")),IF(ISNUMBER(SEARCH(", "&amp;W$7&amp;",",", "&amp;MID("; "&amp;TRIM($G68)&amp;";",SEARCH("; "&amp;W$6&amp;": ","; "&amp;TRIM($G68)&amp;";")+LEN("; "&amp;W$6&amp;": "),SEARCH(";","; "&amp;TRIM($G68)&amp;";",SEARCH("; "&amp;W$6&amp;": ","; "&amp;TRIM($G68)&amp;";")+2)-SEARCH("; "&amp;W$6&amp;": ","; "&amp;TRIM($G68)&amp;";")-LEN("; "&amp;W$6&amp;": "))&amp;",")),"Yes",""),""))</f>
        <v/>
      </c>
      <c r="X68" s="26">
        <f>IF(OR($G68="",X$6="",X$7=""),"",IF(ISNUMBER(SEARCH("; "&amp;X$6&amp;": ","; "&amp;TRIM($G68)&amp;";")),IF(ISNUMBER(SEARCH(", "&amp;X$7&amp;",",", "&amp;MID("; "&amp;TRIM($G68)&amp;";",SEARCH("; "&amp;X$6&amp;": ","; "&amp;TRIM($G68)&amp;";")+LEN("; "&amp;X$6&amp;": "),SEARCH(";","; "&amp;TRIM($G68)&amp;";",SEARCH("; "&amp;X$6&amp;": ","; "&amp;TRIM($G68)&amp;";")+2)-SEARCH("; "&amp;X$6&amp;": ","; "&amp;TRIM($G68)&amp;";")-LEN("; "&amp;X$6&amp;": "))&amp;",")),"Yes",""),""))</f>
        <v/>
      </c>
      <c r="Y68" s="26">
        <f>IF(OR($G68="",Y$6="",Y$7=""),"",IF(ISNUMBER(SEARCH("; "&amp;Y$6&amp;": ","; "&amp;TRIM($G68)&amp;";")),IF(ISNUMBER(SEARCH(", "&amp;Y$7&amp;",",", "&amp;MID("; "&amp;TRIM($G68)&amp;";",SEARCH("; "&amp;Y$6&amp;": ","; "&amp;TRIM($G68)&amp;";")+LEN("; "&amp;Y$6&amp;": "),SEARCH(";","; "&amp;TRIM($G68)&amp;";",SEARCH("; "&amp;Y$6&amp;": ","; "&amp;TRIM($G68)&amp;";")+2)-SEARCH("; "&amp;Y$6&amp;": ","; "&amp;TRIM($G68)&amp;";")-LEN("; "&amp;Y$6&amp;": "))&amp;",")),"Yes",""),""))</f>
        <v/>
      </c>
      <c r="Z68" s="26">
        <f>IF(OR($G68="",Z$6="",Z$7=""),"",IF(ISNUMBER(SEARCH("; "&amp;Z$6&amp;": ","; "&amp;TRIM($G68)&amp;";")),IF(ISNUMBER(SEARCH(", "&amp;Z$7&amp;",",", "&amp;MID("; "&amp;TRIM($G68)&amp;";",SEARCH("; "&amp;Z$6&amp;": ","; "&amp;TRIM($G68)&amp;";")+LEN("; "&amp;Z$6&amp;": "),SEARCH(";","; "&amp;TRIM($G68)&amp;";",SEARCH("; "&amp;Z$6&amp;": ","; "&amp;TRIM($G68)&amp;";")+2)-SEARCH("; "&amp;Z$6&amp;": ","; "&amp;TRIM($G68)&amp;";")-LEN("; "&amp;Z$6&amp;": "))&amp;",")),"Yes",""),""))</f>
        <v/>
      </c>
      <c r="AA68" s="26">
        <f>IF(OR($G68="",AA$6="",AA$7=""),"",IF(ISNUMBER(SEARCH("; "&amp;AA$6&amp;": ","; "&amp;TRIM($G68)&amp;";")),IF(ISNUMBER(SEARCH(", "&amp;AA$7&amp;",",", "&amp;MID("; "&amp;TRIM($G68)&amp;";",SEARCH("; "&amp;AA$6&amp;": ","; "&amp;TRIM($G68)&amp;";")+LEN("; "&amp;AA$6&amp;": "),SEARCH(";","; "&amp;TRIM($G68)&amp;";",SEARCH("; "&amp;AA$6&amp;": ","; "&amp;TRIM($G68)&amp;";")+2)-SEARCH("; "&amp;AA$6&amp;": ","; "&amp;TRIM($G68)&amp;";")-LEN("; "&amp;AA$6&amp;": "))&amp;",")),"Yes",""),""))</f>
        <v/>
      </c>
      <c r="AB68" s="26">
        <f>IF(OR($G68="",AB$6="",AB$7=""),"",IF(ISNUMBER(SEARCH("; "&amp;AB$6&amp;": ","; "&amp;TRIM($G68)&amp;";")),IF(ISNUMBER(SEARCH(", "&amp;AB$7&amp;",",", "&amp;MID("; "&amp;TRIM($G68)&amp;";",SEARCH("; "&amp;AB$6&amp;": ","; "&amp;TRIM($G68)&amp;";")+LEN("; "&amp;AB$6&amp;": "),SEARCH(";","; "&amp;TRIM($G68)&amp;";",SEARCH("; "&amp;AB$6&amp;": ","; "&amp;TRIM($G68)&amp;";")+2)-SEARCH("; "&amp;AB$6&amp;": ","; "&amp;TRIM($G68)&amp;";")-LEN("; "&amp;AB$6&amp;": "))&amp;",")),"Yes",""),""))</f>
        <v/>
      </c>
      <c r="AC68" s="26">
        <f>IF($B68="","",COUNTIF($H68:$AB68,"Yes"))</f>
        <v/>
      </c>
    </row>
    <row r="69">
      <c r="A69" s="21" t="n">
        <v>62</v>
      </c>
      <c r="B69" s="22" t="n"/>
      <c r="C69" s="22" t="n"/>
      <c r="D69" s="23" t="n"/>
      <c r="E69" s="24" t="n"/>
      <c r="F69" s="22" t="n"/>
      <c r="G69" s="25" t="n"/>
      <c r="H69" s="26">
        <f>IF(OR($G69="",H$6="",H$7=""),"",IF(ISNUMBER(SEARCH("; "&amp;H$6&amp;": ","; "&amp;TRIM($G69)&amp;";")),IF(ISNUMBER(SEARCH(", "&amp;H$7&amp;",",", "&amp;MID("; "&amp;TRIM($G69)&amp;";",SEARCH("; "&amp;H$6&amp;": ","; "&amp;TRIM($G69)&amp;";")+LEN("; "&amp;H$6&amp;": "),SEARCH(";","; "&amp;TRIM($G69)&amp;";",SEARCH("; "&amp;H$6&amp;": ","; "&amp;TRIM($G69)&amp;";")+2)-SEARCH("; "&amp;H$6&amp;": ","; "&amp;TRIM($G69)&amp;";")-LEN("; "&amp;H$6&amp;": "))&amp;",")),"Yes",""),""))</f>
        <v/>
      </c>
      <c r="I69" s="26">
        <f>IF(OR($G69="",I$6="",I$7=""),"",IF(ISNUMBER(SEARCH("; "&amp;I$6&amp;": ","; "&amp;TRIM($G69)&amp;";")),IF(ISNUMBER(SEARCH(", "&amp;I$7&amp;",",", "&amp;MID("; "&amp;TRIM($G69)&amp;";",SEARCH("; "&amp;I$6&amp;": ","; "&amp;TRIM($G69)&amp;";")+LEN("; "&amp;I$6&amp;": "),SEARCH(";","; "&amp;TRIM($G69)&amp;";",SEARCH("; "&amp;I$6&amp;": ","; "&amp;TRIM($G69)&amp;";")+2)-SEARCH("; "&amp;I$6&amp;": ","; "&amp;TRIM($G69)&amp;";")-LEN("; "&amp;I$6&amp;": "))&amp;",")),"Yes",""),""))</f>
        <v/>
      </c>
      <c r="J69" s="26">
        <f>IF(OR($G69="",J$6="",J$7=""),"",IF(ISNUMBER(SEARCH("; "&amp;J$6&amp;": ","; "&amp;TRIM($G69)&amp;";")),IF(ISNUMBER(SEARCH(", "&amp;J$7&amp;",",", "&amp;MID("; "&amp;TRIM($G69)&amp;";",SEARCH("; "&amp;J$6&amp;": ","; "&amp;TRIM($G69)&amp;";")+LEN("; "&amp;J$6&amp;": "),SEARCH(";","; "&amp;TRIM($G69)&amp;";",SEARCH("; "&amp;J$6&amp;": ","; "&amp;TRIM($G69)&amp;";")+2)-SEARCH("; "&amp;J$6&amp;": ","; "&amp;TRIM($G69)&amp;";")-LEN("; "&amp;J$6&amp;": "))&amp;",")),"Yes",""),""))</f>
        <v/>
      </c>
      <c r="K69" s="26">
        <f>IF(OR($G69="",K$6="",K$7=""),"",IF(ISNUMBER(SEARCH("; "&amp;K$6&amp;": ","; "&amp;TRIM($G69)&amp;";")),IF(ISNUMBER(SEARCH(", "&amp;K$7&amp;",",", "&amp;MID("; "&amp;TRIM($G69)&amp;";",SEARCH("; "&amp;K$6&amp;": ","; "&amp;TRIM($G69)&amp;";")+LEN("; "&amp;K$6&amp;": "),SEARCH(";","; "&amp;TRIM($G69)&amp;";",SEARCH("; "&amp;K$6&amp;": ","; "&amp;TRIM($G69)&amp;";")+2)-SEARCH("; "&amp;K$6&amp;": ","; "&amp;TRIM($G69)&amp;";")-LEN("; "&amp;K$6&amp;": "))&amp;",")),"Yes",""),""))</f>
        <v/>
      </c>
      <c r="L69" s="26">
        <f>IF(OR($G69="",L$6="",L$7=""),"",IF(ISNUMBER(SEARCH("; "&amp;L$6&amp;": ","; "&amp;TRIM($G69)&amp;";")),IF(ISNUMBER(SEARCH(", "&amp;L$7&amp;",",", "&amp;MID("; "&amp;TRIM($G69)&amp;";",SEARCH("; "&amp;L$6&amp;": ","; "&amp;TRIM($G69)&amp;";")+LEN("; "&amp;L$6&amp;": "),SEARCH(";","; "&amp;TRIM($G69)&amp;";",SEARCH("; "&amp;L$6&amp;": ","; "&amp;TRIM($G69)&amp;";")+2)-SEARCH("; "&amp;L$6&amp;": ","; "&amp;TRIM($G69)&amp;";")-LEN("; "&amp;L$6&amp;": "))&amp;",")),"Yes",""),""))</f>
        <v/>
      </c>
      <c r="M69" s="26">
        <f>IF(OR($G69="",M$6="",M$7=""),"",IF(ISNUMBER(SEARCH("; "&amp;M$6&amp;": ","; "&amp;TRIM($G69)&amp;";")),IF(ISNUMBER(SEARCH(", "&amp;M$7&amp;",",", "&amp;MID("; "&amp;TRIM($G69)&amp;";",SEARCH("; "&amp;M$6&amp;": ","; "&amp;TRIM($G69)&amp;";")+LEN("; "&amp;M$6&amp;": "),SEARCH(";","; "&amp;TRIM($G69)&amp;";",SEARCH("; "&amp;M$6&amp;": ","; "&amp;TRIM($G69)&amp;";")+2)-SEARCH("; "&amp;M$6&amp;": ","; "&amp;TRIM($G69)&amp;";")-LEN("; "&amp;M$6&amp;": "))&amp;",")),"Yes",""),""))</f>
        <v/>
      </c>
      <c r="N69" s="26">
        <f>IF(OR($G69="",N$6="",N$7=""),"",IF(ISNUMBER(SEARCH("; "&amp;N$6&amp;": ","; "&amp;TRIM($G69)&amp;";")),IF(ISNUMBER(SEARCH(", "&amp;N$7&amp;",",", "&amp;MID("; "&amp;TRIM($G69)&amp;";",SEARCH("; "&amp;N$6&amp;": ","; "&amp;TRIM($G69)&amp;";")+LEN("; "&amp;N$6&amp;": "),SEARCH(";","; "&amp;TRIM($G69)&amp;";",SEARCH("; "&amp;N$6&amp;": ","; "&amp;TRIM($G69)&amp;";")+2)-SEARCH("; "&amp;N$6&amp;": ","; "&amp;TRIM($G69)&amp;";")-LEN("; "&amp;N$6&amp;": "))&amp;",")),"Yes",""),""))</f>
        <v/>
      </c>
      <c r="O69" s="26">
        <f>IF(OR($G69="",O$6="",O$7=""),"",IF(ISNUMBER(SEARCH("; "&amp;O$6&amp;": ","; "&amp;TRIM($G69)&amp;";")),IF(ISNUMBER(SEARCH(", "&amp;O$7&amp;",",", "&amp;MID("; "&amp;TRIM($G69)&amp;";",SEARCH("; "&amp;O$6&amp;": ","; "&amp;TRIM($G69)&amp;";")+LEN("; "&amp;O$6&amp;": "),SEARCH(";","; "&amp;TRIM($G69)&amp;";",SEARCH("; "&amp;O$6&amp;": ","; "&amp;TRIM($G69)&amp;";")+2)-SEARCH("; "&amp;O$6&amp;": ","; "&amp;TRIM($G69)&amp;";")-LEN("; "&amp;O$6&amp;": "))&amp;",")),"Yes",""),""))</f>
        <v/>
      </c>
      <c r="P69" s="26">
        <f>IF(OR($G69="",P$6="",P$7=""),"",IF(ISNUMBER(SEARCH("; "&amp;P$6&amp;": ","; "&amp;TRIM($G69)&amp;";")),IF(ISNUMBER(SEARCH(", "&amp;P$7&amp;",",", "&amp;MID("; "&amp;TRIM($G69)&amp;";",SEARCH("; "&amp;P$6&amp;": ","; "&amp;TRIM($G69)&amp;";")+LEN("; "&amp;P$6&amp;": "),SEARCH(";","; "&amp;TRIM($G69)&amp;";",SEARCH("; "&amp;P$6&amp;": ","; "&amp;TRIM($G69)&amp;";")+2)-SEARCH("; "&amp;P$6&amp;": ","; "&amp;TRIM($G69)&amp;";")-LEN("; "&amp;P$6&amp;": "))&amp;",")),"Yes",""),""))</f>
        <v/>
      </c>
      <c r="Q69" s="26">
        <f>IF(OR($G69="",Q$6="",Q$7=""),"",IF(ISNUMBER(SEARCH("; "&amp;Q$6&amp;": ","; "&amp;TRIM($G69)&amp;";")),IF(ISNUMBER(SEARCH(", "&amp;Q$7&amp;",",", "&amp;MID("; "&amp;TRIM($G69)&amp;";",SEARCH("; "&amp;Q$6&amp;": ","; "&amp;TRIM($G69)&amp;";")+LEN("; "&amp;Q$6&amp;": "),SEARCH(";","; "&amp;TRIM($G69)&amp;";",SEARCH("; "&amp;Q$6&amp;": ","; "&amp;TRIM($G69)&amp;";")+2)-SEARCH("; "&amp;Q$6&amp;": ","; "&amp;TRIM($G69)&amp;";")-LEN("; "&amp;Q$6&amp;": "))&amp;",")),"Yes",""),""))</f>
        <v/>
      </c>
      <c r="R69" s="26">
        <f>IF(OR($G69="",R$6="",R$7=""),"",IF(ISNUMBER(SEARCH("; "&amp;R$6&amp;": ","; "&amp;TRIM($G69)&amp;";")),IF(ISNUMBER(SEARCH(", "&amp;R$7&amp;",",", "&amp;MID("; "&amp;TRIM($G69)&amp;";",SEARCH("; "&amp;R$6&amp;": ","; "&amp;TRIM($G69)&amp;";")+LEN("; "&amp;R$6&amp;": "),SEARCH(";","; "&amp;TRIM($G69)&amp;";",SEARCH("; "&amp;R$6&amp;": ","; "&amp;TRIM($G69)&amp;";")+2)-SEARCH("; "&amp;R$6&amp;": ","; "&amp;TRIM($G69)&amp;";")-LEN("; "&amp;R$6&amp;": "))&amp;",")),"Yes",""),""))</f>
        <v/>
      </c>
      <c r="S69" s="26">
        <f>IF(OR($G69="",S$6="",S$7=""),"",IF(ISNUMBER(SEARCH("; "&amp;S$6&amp;": ","; "&amp;TRIM($G69)&amp;";")),IF(ISNUMBER(SEARCH(", "&amp;S$7&amp;",",", "&amp;MID("; "&amp;TRIM($G69)&amp;";",SEARCH("; "&amp;S$6&amp;": ","; "&amp;TRIM($G69)&amp;";")+LEN("; "&amp;S$6&amp;": "),SEARCH(";","; "&amp;TRIM($G69)&amp;";",SEARCH("; "&amp;S$6&amp;": ","; "&amp;TRIM($G69)&amp;";")+2)-SEARCH("; "&amp;S$6&amp;": ","; "&amp;TRIM($G69)&amp;";")-LEN("; "&amp;S$6&amp;": "))&amp;",")),"Yes",""),""))</f>
        <v/>
      </c>
      <c r="T69" s="26">
        <f>IF(OR($G69="",T$6="",T$7=""),"",IF(ISNUMBER(SEARCH("; "&amp;T$6&amp;": ","; "&amp;TRIM($G69)&amp;";")),IF(ISNUMBER(SEARCH(", "&amp;T$7&amp;",",", "&amp;MID("; "&amp;TRIM($G69)&amp;";",SEARCH("; "&amp;T$6&amp;": ","; "&amp;TRIM($G69)&amp;";")+LEN("; "&amp;T$6&amp;": "),SEARCH(";","; "&amp;TRIM($G69)&amp;";",SEARCH("; "&amp;T$6&amp;": ","; "&amp;TRIM($G69)&amp;";")+2)-SEARCH("; "&amp;T$6&amp;": ","; "&amp;TRIM($G69)&amp;";")-LEN("; "&amp;T$6&amp;": "))&amp;",")),"Yes",""),""))</f>
        <v/>
      </c>
      <c r="U69" s="26">
        <f>IF(OR($G69="",U$6="",U$7=""),"",IF(ISNUMBER(SEARCH("; "&amp;U$6&amp;": ","; "&amp;TRIM($G69)&amp;";")),IF(ISNUMBER(SEARCH(", "&amp;U$7&amp;",",", "&amp;MID("; "&amp;TRIM($G69)&amp;";",SEARCH("; "&amp;U$6&amp;": ","; "&amp;TRIM($G69)&amp;";")+LEN("; "&amp;U$6&amp;": "),SEARCH(";","; "&amp;TRIM($G69)&amp;";",SEARCH("; "&amp;U$6&amp;": ","; "&amp;TRIM($G69)&amp;";")+2)-SEARCH("; "&amp;U$6&amp;": ","; "&amp;TRIM($G69)&amp;";")-LEN("; "&amp;U$6&amp;": "))&amp;",")),"Yes",""),""))</f>
        <v/>
      </c>
      <c r="V69" s="26">
        <f>IF(OR($G69="",V$6="",V$7=""),"",IF(ISNUMBER(SEARCH("; "&amp;V$6&amp;": ","; "&amp;TRIM($G69)&amp;";")),IF(ISNUMBER(SEARCH(", "&amp;V$7&amp;",",", "&amp;MID("; "&amp;TRIM($G69)&amp;";",SEARCH("; "&amp;V$6&amp;": ","; "&amp;TRIM($G69)&amp;";")+LEN("; "&amp;V$6&amp;": "),SEARCH(";","; "&amp;TRIM($G69)&amp;";",SEARCH("; "&amp;V$6&amp;": ","; "&amp;TRIM($G69)&amp;";")+2)-SEARCH("; "&amp;V$6&amp;": ","; "&amp;TRIM($G69)&amp;";")-LEN("; "&amp;V$6&amp;": "))&amp;",")),"Yes",""),""))</f>
        <v/>
      </c>
      <c r="W69" s="26">
        <f>IF(OR($G69="",W$6="",W$7=""),"",IF(ISNUMBER(SEARCH("; "&amp;W$6&amp;": ","; "&amp;TRIM($G69)&amp;";")),IF(ISNUMBER(SEARCH(", "&amp;W$7&amp;",",", "&amp;MID("; "&amp;TRIM($G69)&amp;";",SEARCH("; "&amp;W$6&amp;": ","; "&amp;TRIM($G69)&amp;";")+LEN("; "&amp;W$6&amp;": "),SEARCH(";","; "&amp;TRIM($G69)&amp;";",SEARCH("; "&amp;W$6&amp;": ","; "&amp;TRIM($G69)&amp;";")+2)-SEARCH("; "&amp;W$6&amp;": ","; "&amp;TRIM($G69)&amp;";")-LEN("; "&amp;W$6&amp;": "))&amp;",")),"Yes",""),""))</f>
        <v/>
      </c>
      <c r="X69" s="26">
        <f>IF(OR($G69="",X$6="",X$7=""),"",IF(ISNUMBER(SEARCH("; "&amp;X$6&amp;": ","; "&amp;TRIM($G69)&amp;";")),IF(ISNUMBER(SEARCH(", "&amp;X$7&amp;",",", "&amp;MID("; "&amp;TRIM($G69)&amp;";",SEARCH("; "&amp;X$6&amp;": ","; "&amp;TRIM($G69)&amp;";")+LEN("; "&amp;X$6&amp;": "),SEARCH(";","; "&amp;TRIM($G69)&amp;";",SEARCH("; "&amp;X$6&amp;": ","; "&amp;TRIM($G69)&amp;";")+2)-SEARCH("; "&amp;X$6&amp;": ","; "&amp;TRIM($G69)&amp;";")-LEN("; "&amp;X$6&amp;": "))&amp;",")),"Yes",""),""))</f>
        <v/>
      </c>
      <c r="Y69" s="26">
        <f>IF(OR($G69="",Y$6="",Y$7=""),"",IF(ISNUMBER(SEARCH("; "&amp;Y$6&amp;": ","; "&amp;TRIM($G69)&amp;";")),IF(ISNUMBER(SEARCH(", "&amp;Y$7&amp;",",", "&amp;MID("; "&amp;TRIM($G69)&amp;";",SEARCH("; "&amp;Y$6&amp;": ","; "&amp;TRIM($G69)&amp;";")+LEN("; "&amp;Y$6&amp;": "),SEARCH(";","; "&amp;TRIM($G69)&amp;";",SEARCH("; "&amp;Y$6&amp;": ","; "&amp;TRIM($G69)&amp;";")+2)-SEARCH("; "&amp;Y$6&amp;": ","; "&amp;TRIM($G69)&amp;";")-LEN("; "&amp;Y$6&amp;": "))&amp;",")),"Yes",""),""))</f>
        <v/>
      </c>
      <c r="Z69" s="26">
        <f>IF(OR($G69="",Z$6="",Z$7=""),"",IF(ISNUMBER(SEARCH("; "&amp;Z$6&amp;": ","; "&amp;TRIM($G69)&amp;";")),IF(ISNUMBER(SEARCH(", "&amp;Z$7&amp;",",", "&amp;MID("; "&amp;TRIM($G69)&amp;";",SEARCH("; "&amp;Z$6&amp;": ","; "&amp;TRIM($G69)&amp;";")+LEN("; "&amp;Z$6&amp;": "),SEARCH(";","; "&amp;TRIM($G69)&amp;";",SEARCH("; "&amp;Z$6&amp;": ","; "&amp;TRIM($G69)&amp;";")+2)-SEARCH("; "&amp;Z$6&amp;": ","; "&amp;TRIM($G69)&amp;";")-LEN("; "&amp;Z$6&amp;": "))&amp;",")),"Yes",""),""))</f>
        <v/>
      </c>
      <c r="AA69" s="26">
        <f>IF(OR($G69="",AA$6="",AA$7=""),"",IF(ISNUMBER(SEARCH("; "&amp;AA$6&amp;": ","; "&amp;TRIM($G69)&amp;";")),IF(ISNUMBER(SEARCH(", "&amp;AA$7&amp;",",", "&amp;MID("; "&amp;TRIM($G69)&amp;";",SEARCH("; "&amp;AA$6&amp;": ","; "&amp;TRIM($G69)&amp;";")+LEN("; "&amp;AA$6&amp;": "),SEARCH(";","; "&amp;TRIM($G69)&amp;";",SEARCH("; "&amp;AA$6&amp;": ","; "&amp;TRIM($G69)&amp;";")+2)-SEARCH("; "&amp;AA$6&amp;": ","; "&amp;TRIM($G69)&amp;";")-LEN("; "&amp;AA$6&amp;": "))&amp;",")),"Yes",""),""))</f>
        <v/>
      </c>
      <c r="AB69" s="26">
        <f>IF(OR($G69="",AB$6="",AB$7=""),"",IF(ISNUMBER(SEARCH("; "&amp;AB$6&amp;": ","; "&amp;TRIM($G69)&amp;";")),IF(ISNUMBER(SEARCH(", "&amp;AB$7&amp;",",", "&amp;MID("; "&amp;TRIM($G69)&amp;";",SEARCH("; "&amp;AB$6&amp;": ","; "&amp;TRIM($G69)&amp;";")+LEN("; "&amp;AB$6&amp;": "),SEARCH(";","; "&amp;TRIM($G69)&amp;";",SEARCH("; "&amp;AB$6&amp;": ","; "&amp;TRIM($G69)&amp;";")+2)-SEARCH("; "&amp;AB$6&amp;": ","; "&amp;TRIM($G69)&amp;";")-LEN("; "&amp;AB$6&amp;": "))&amp;",")),"Yes",""),""))</f>
        <v/>
      </c>
      <c r="AC69" s="26">
        <f>IF($B69="","",COUNTIF($H69:$AB69,"Yes"))</f>
        <v/>
      </c>
    </row>
    <row r="70">
      <c r="A70" s="21" t="n">
        <v>63</v>
      </c>
      <c r="B70" s="22" t="n"/>
      <c r="C70" s="22" t="n"/>
      <c r="D70" s="23" t="n"/>
      <c r="E70" s="24" t="n"/>
      <c r="F70" s="22" t="n"/>
      <c r="G70" s="25" t="n"/>
      <c r="H70" s="26">
        <f>IF(OR($G70="",H$6="",H$7=""),"",IF(ISNUMBER(SEARCH("; "&amp;H$6&amp;": ","; "&amp;TRIM($G70)&amp;";")),IF(ISNUMBER(SEARCH(", "&amp;H$7&amp;",",", "&amp;MID("; "&amp;TRIM($G70)&amp;";",SEARCH("; "&amp;H$6&amp;": ","; "&amp;TRIM($G70)&amp;";")+LEN("; "&amp;H$6&amp;": "),SEARCH(";","; "&amp;TRIM($G70)&amp;";",SEARCH("; "&amp;H$6&amp;": ","; "&amp;TRIM($G70)&amp;";")+2)-SEARCH("; "&amp;H$6&amp;": ","; "&amp;TRIM($G70)&amp;";")-LEN("; "&amp;H$6&amp;": "))&amp;",")),"Yes",""),""))</f>
        <v/>
      </c>
      <c r="I70" s="26">
        <f>IF(OR($G70="",I$6="",I$7=""),"",IF(ISNUMBER(SEARCH("; "&amp;I$6&amp;": ","; "&amp;TRIM($G70)&amp;";")),IF(ISNUMBER(SEARCH(", "&amp;I$7&amp;",",", "&amp;MID("; "&amp;TRIM($G70)&amp;";",SEARCH("; "&amp;I$6&amp;": ","; "&amp;TRIM($G70)&amp;";")+LEN("; "&amp;I$6&amp;": "),SEARCH(";","; "&amp;TRIM($G70)&amp;";",SEARCH("; "&amp;I$6&amp;": ","; "&amp;TRIM($G70)&amp;";")+2)-SEARCH("; "&amp;I$6&amp;": ","; "&amp;TRIM($G70)&amp;";")-LEN("; "&amp;I$6&amp;": "))&amp;",")),"Yes",""),""))</f>
        <v/>
      </c>
      <c r="J70" s="26">
        <f>IF(OR($G70="",J$6="",J$7=""),"",IF(ISNUMBER(SEARCH("; "&amp;J$6&amp;": ","; "&amp;TRIM($G70)&amp;";")),IF(ISNUMBER(SEARCH(", "&amp;J$7&amp;",",", "&amp;MID("; "&amp;TRIM($G70)&amp;";",SEARCH("; "&amp;J$6&amp;": ","; "&amp;TRIM($G70)&amp;";")+LEN("; "&amp;J$6&amp;": "),SEARCH(";","; "&amp;TRIM($G70)&amp;";",SEARCH("; "&amp;J$6&amp;": ","; "&amp;TRIM($G70)&amp;";")+2)-SEARCH("; "&amp;J$6&amp;": ","; "&amp;TRIM($G70)&amp;";")-LEN("; "&amp;J$6&amp;": "))&amp;",")),"Yes",""),""))</f>
        <v/>
      </c>
      <c r="K70" s="26">
        <f>IF(OR($G70="",K$6="",K$7=""),"",IF(ISNUMBER(SEARCH("; "&amp;K$6&amp;": ","; "&amp;TRIM($G70)&amp;";")),IF(ISNUMBER(SEARCH(", "&amp;K$7&amp;",",", "&amp;MID("; "&amp;TRIM($G70)&amp;";",SEARCH("; "&amp;K$6&amp;": ","; "&amp;TRIM($G70)&amp;";")+LEN("; "&amp;K$6&amp;": "),SEARCH(";","; "&amp;TRIM($G70)&amp;";",SEARCH("; "&amp;K$6&amp;": ","; "&amp;TRIM($G70)&amp;";")+2)-SEARCH("; "&amp;K$6&amp;": ","; "&amp;TRIM($G70)&amp;";")-LEN("; "&amp;K$6&amp;": "))&amp;",")),"Yes",""),""))</f>
        <v/>
      </c>
      <c r="L70" s="26">
        <f>IF(OR($G70="",L$6="",L$7=""),"",IF(ISNUMBER(SEARCH("; "&amp;L$6&amp;": ","; "&amp;TRIM($G70)&amp;";")),IF(ISNUMBER(SEARCH(", "&amp;L$7&amp;",",", "&amp;MID("; "&amp;TRIM($G70)&amp;";",SEARCH("; "&amp;L$6&amp;": ","; "&amp;TRIM($G70)&amp;";")+LEN("; "&amp;L$6&amp;": "),SEARCH(";","; "&amp;TRIM($G70)&amp;";",SEARCH("; "&amp;L$6&amp;": ","; "&amp;TRIM($G70)&amp;";")+2)-SEARCH("; "&amp;L$6&amp;": ","; "&amp;TRIM($G70)&amp;";")-LEN("; "&amp;L$6&amp;": "))&amp;",")),"Yes",""),""))</f>
        <v/>
      </c>
      <c r="M70" s="26">
        <f>IF(OR($G70="",M$6="",M$7=""),"",IF(ISNUMBER(SEARCH("; "&amp;M$6&amp;": ","; "&amp;TRIM($G70)&amp;";")),IF(ISNUMBER(SEARCH(", "&amp;M$7&amp;",",", "&amp;MID("; "&amp;TRIM($G70)&amp;";",SEARCH("; "&amp;M$6&amp;": ","; "&amp;TRIM($G70)&amp;";")+LEN("; "&amp;M$6&amp;": "),SEARCH(";","; "&amp;TRIM($G70)&amp;";",SEARCH("; "&amp;M$6&amp;": ","; "&amp;TRIM($G70)&amp;";")+2)-SEARCH("; "&amp;M$6&amp;": ","; "&amp;TRIM($G70)&amp;";")-LEN("; "&amp;M$6&amp;": "))&amp;",")),"Yes",""),""))</f>
        <v/>
      </c>
      <c r="N70" s="26">
        <f>IF(OR($G70="",N$6="",N$7=""),"",IF(ISNUMBER(SEARCH("; "&amp;N$6&amp;": ","; "&amp;TRIM($G70)&amp;";")),IF(ISNUMBER(SEARCH(", "&amp;N$7&amp;",",", "&amp;MID("; "&amp;TRIM($G70)&amp;";",SEARCH("; "&amp;N$6&amp;": ","; "&amp;TRIM($G70)&amp;";")+LEN("; "&amp;N$6&amp;": "),SEARCH(";","; "&amp;TRIM($G70)&amp;";",SEARCH("; "&amp;N$6&amp;": ","; "&amp;TRIM($G70)&amp;";")+2)-SEARCH("; "&amp;N$6&amp;": ","; "&amp;TRIM($G70)&amp;";")-LEN("; "&amp;N$6&amp;": "))&amp;",")),"Yes",""),""))</f>
        <v/>
      </c>
      <c r="O70" s="26">
        <f>IF(OR($G70="",O$6="",O$7=""),"",IF(ISNUMBER(SEARCH("; "&amp;O$6&amp;": ","; "&amp;TRIM($G70)&amp;";")),IF(ISNUMBER(SEARCH(", "&amp;O$7&amp;",",", "&amp;MID("; "&amp;TRIM($G70)&amp;";",SEARCH("; "&amp;O$6&amp;": ","; "&amp;TRIM($G70)&amp;";")+LEN("; "&amp;O$6&amp;": "),SEARCH(";","; "&amp;TRIM($G70)&amp;";",SEARCH("; "&amp;O$6&amp;": ","; "&amp;TRIM($G70)&amp;";")+2)-SEARCH("; "&amp;O$6&amp;": ","; "&amp;TRIM($G70)&amp;";")-LEN("; "&amp;O$6&amp;": "))&amp;",")),"Yes",""),""))</f>
        <v/>
      </c>
      <c r="P70" s="26">
        <f>IF(OR($G70="",P$6="",P$7=""),"",IF(ISNUMBER(SEARCH("; "&amp;P$6&amp;": ","; "&amp;TRIM($G70)&amp;";")),IF(ISNUMBER(SEARCH(", "&amp;P$7&amp;",",", "&amp;MID("; "&amp;TRIM($G70)&amp;";",SEARCH("; "&amp;P$6&amp;": ","; "&amp;TRIM($G70)&amp;";")+LEN("; "&amp;P$6&amp;": "),SEARCH(";","; "&amp;TRIM($G70)&amp;";",SEARCH("; "&amp;P$6&amp;": ","; "&amp;TRIM($G70)&amp;";")+2)-SEARCH("; "&amp;P$6&amp;": ","; "&amp;TRIM($G70)&amp;";")-LEN("; "&amp;P$6&amp;": "))&amp;",")),"Yes",""),""))</f>
        <v/>
      </c>
      <c r="Q70" s="26">
        <f>IF(OR($G70="",Q$6="",Q$7=""),"",IF(ISNUMBER(SEARCH("; "&amp;Q$6&amp;": ","; "&amp;TRIM($G70)&amp;";")),IF(ISNUMBER(SEARCH(", "&amp;Q$7&amp;",",", "&amp;MID("; "&amp;TRIM($G70)&amp;";",SEARCH("; "&amp;Q$6&amp;": ","; "&amp;TRIM($G70)&amp;";")+LEN("; "&amp;Q$6&amp;": "),SEARCH(";","; "&amp;TRIM($G70)&amp;";",SEARCH("; "&amp;Q$6&amp;": ","; "&amp;TRIM($G70)&amp;";")+2)-SEARCH("; "&amp;Q$6&amp;": ","; "&amp;TRIM($G70)&amp;";")-LEN("; "&amp;Q$6&amp;": "))&amp;",")),"Yes",""),""))</f>
        <v/>
      </c>
      <c r="R70" s="26">
        <f>IF(OR($G70="",R$6="",R$7=""),"",IF(ISNUMBER(SEARCH("; "&amp;R$6&amp;": ","; "&amp;TRIM($G70)&amp;";")),IF(ISNUMBER(SEARCH(", "&amp;R$7&amp;",",", "&amp;MID("; "&amp;TRIM($G70)&amp;";",SEARCH("; "&amp;R$6&amp;": ","; "&amp;TRIM($G70)&amp;";")+LEN("; "&amp;R$6&amp;": "),SEARCH(";","; "&amp;TRIM($G70)&amp;";",SEARCH("; "&amp;R$6&amp;": ","; "&amp;TRIM($G70)&amp;";")+2)-SEARCH("; "&amp;R$6&amp;": ","; "&amp;TRIM($G70)&amp;";")-LEN("; "&amp;R$6&amp;": "))&amp;",")),"Yes",""),""))</f>
        <v/>
      </c>
      <c r="S70" s="26">
        <f>IF(OR($G70="",S$6="",S$7=""),"",IF(ISNUMBER(SEARCH("; "&amp;S$6&amp;": ","; "&amp;TRIM($G70)&amp;";")),IF(ISNUMBER(SEARCH(", "&amp;S$7&amp;",",", "&amp;MID("; "&amp;TRIM($G70)&amp;";",SEARCH("; "&amp;S$6&amp;": ","; "&amp;TRIM($G70)&amp;";")+LEN("; "&amp;S$6&amp;": "),SEARCH(";","; "&amp;TRIM($G70)&amp;";",SEARCH("; "&amp;S$6&amp;": ","; "&amp;TRIM($G70)&amp;";")+2)-SEARCH("; "&amp;S$6&amp;": ","; "&amp;TRIM($G70)&amp;";")-LEN("; "&amp;S$6&amp;": "))&amp;",")),"Yes",""),""))</f>
        <v/>
      </c>
      <c r="T70" s="26">
        <f>IF(OR($G70="",T$6="",T$7=""),"",IF(ISNUMBER(SEARCH("; "&amp;T$6&amp;": ","; "&amp;TRIM($G70)&amp;";")),IF(ISNUMBER(SEARCH(", "&amp;T$7&amp;",",", "&amp;MID("; "&amp;TRIM($G70)&amp;";",SEARCH("; "&amp;T$6&amp;": ","; "&amp;TRIM($G70)&amp;";")+LEN("; "&amp;T$6&amp;": "),SEARCH(";","; "&amp;TRIM($G70)&amp;";",SEARCH("; "&amp;T$6&amp;": ","; "&amp;TRIM($G70)&amp;";")+2)-SEARCH("; "&amp;T$6&amp;": ","; "&amp;TRIM($G70)&amp;";")-LEN("; "&amp;T$6&amp;": "))&amp;",")),"Yes",""),""))</f>
        <v/>
      </c>
      <c r="U70" s="26">
        <f>IF(OR($G70="",U$6="",U$7=""),"",IF(ISNUMBER(SEARCH("; "&amp;U$6&amp;": ","; "&amp;TRIM($G70)&amp;";")),IF(ISNUMBER(SEARCH(", "&amp;U$7&amp;",",", "&amp;MID("; "&amp;TRIM($G70)&amp;";",SEARCH("; "&amp;U$6&amp;": ","; "&amp;TRIM($G70)&amp;";")+LEN("; "&amp;U$6&amp;": "),SEARCH(";","; "&amp;TRIM($G70)&amp;";",SEARCH("; "&amp;U$6&amp;": ","; "&amp;TRIM($G70)&amp;";")+2)-SEARCH("; "&amp;U$6&amp;": ","; "&amp;TRIM($G70)&amp;";")-LEN("; "&amp;U$6&amp;": "))&amp;",")),"Yes",""),""))</f>
        <v/>
      </c>
      <c r="V70" s="26">
        <f>IF(OR($G70="",V$6="",V$7=""),"",IF(ISNUMBER(SEARCH("; "&amp;V$6&amp;": ","; "&amp;TRIM($G70)&amp;";")),IF(ISNUMBER(SEARCH(", "&amp;V$7&amp;",",", "&amp;MID("; "&amp;TRIM($G70)&amp;";",SEARCH("; "&amp;V$6&amp;": ","; "&amp;TRIM($G70)&amp;";")+LEN("; "&amp;V$6&amp;": "),SEARCH(";","; "&amp;TRIM($G70)&amp;";",SEARCH("; "&amp;V$6&amp;": ","; "&amp;TRIM($G70)&amp;";")+2)-SEARCH("; "&amp;V$6&amp;": ","; "&amp;TRIM($G70)&amp;";")-LEN("; "&amp;V$6&amp;": "))&amp;",")),"Yes",""),""))</f>
        <v/>
      </c>
      <c r="W70" s="26">
        <f>IF(OR($G70="",W$6="",W$7=""),"",IF(ISNUMBER(SEARCH("; "&amp;W$6&amp;": ","; "&amp;TRIM($G70)&amp;";")),IF(ISNUMBER(SEARCH(", "&amp;W$7&amp;",",", "&amp;MID("; "&amp;TRIM($G70)&amp;";",SEARCH("; "&amp;W$6&amp;": ","; "&amp;TRIM($G70)&amp;";")+LEN("; "&amp;W$6&amp;": "),SEARCH(";","; "&amp;TRIM($G70)&amp;";",SEARCH("; "&amp;W$6&amp;": ","; "&amp;TRIM($G70)&amp;";")+2)-SEARCH("; "&amp;W$6&amp;": ","; "&amp;TRIM($G70)&amp;";")-LEN("; "&amp;W$6&amp;": "))&amp;",")),"Yes",""),""))</f>
        <v/>
      </c>
      <c r="X70" s="26">
        <f>IF(OR($G70="",X$6="",X$7=""),"",IF(ISNUMBER(SEARCH("; "&amp;X$6&amp;": ","; "&amp;TRIM($G70)&amp;";")),IF(ISNUMBER(SEARCH(", "&amp;X$7&amp;",",", "&amp;MID("; "&amp;TRIM($G70)&amp;";",SEARCH("; "&amp;X$6&amp;": ","; "&amp;TRIM($G70)&amp;";")+LEN("; "&amp;X$6&amp;": "),SEARCH(";","; "&amp;TRIM($G70)&amp;";",SEARCH("; "&amp;X$6&amp;": ","; "&amp;TRIM($G70)&amp;";")+2)-SEARCH("; "&amp;X$6&amp;": ","; "&amp;TRIM($G70)&amp;";")-LEN("; "&amp;X$6&amp;": "))&amp;",")),"Yes",""),""))</f>
        <v/>
      </c>
      <c r="Y70" s="26">
        <f>IF(OR($G70="",Y$6="",Y$7=""),"",IF(ISNUMBER(SEARCH("; "&amp;Y$6&amp;": ","; "&amp;TRIM($G70)&amp;";")),IF(ISNUMBER(SEARCH(", "&amp;Y$7&amp;",",", "&amp;MID("; "&amp;TRIM($G70)&amp;";",SEARCH("; "&amp;Y$6&amp;": ","; "&amp;TRIM($G70)&amp;";")+LEN("; "&amp;Y$6&amp;": "),SEARCH(";","; "&amp;TRIM($G70)&amp;";",SEARCH("; "&amp;Y$6&amp;": ","; "&amp;TRIM($G70)&amp;";")+2)-SEARCH("; "&amp;Y$6&amp;": ","; "&amp;TRIM($G70)&amp;";")-LEN("; "&amp;Y$6&amp;": "))&amp;",")),"Yes",""),""))</f>
        <v/>
      </c>
      <c r="Z70" s="26">
        <f>IF(OR($G70="",Z$6="",Z$7=""),"",IF(ISNUMBER(SEARCH("; "&amp;Z$6&amp;": ","; "&amp;TRIM($G70)&amp;";")),IF(ISNUMBER(SEARCH(", "&amp;Z$7&amp;",",", "&amp;MID("; "&amp;TRIM($G70)&amp;";",SEARCH("; "&amp;Z$6&amp;": ","; "&amp;TRIM($G70)&amp;";")+LEN("; "&amp;Z$6&amp;": "),SEARCH(";","; "&amp;TRIM($G70)&amp;";",SEARCH("; "&amp;Z$6&amp;": ","; "&amp;TRIM($G70)&amp;";")+2)-SEARCH("; "&amp;Z$6&amp;": ","; "&amp;TRIM($G70)&amp;";")-LEN("; "&amp;Z$6&amp;": "))&amp;",")),"Yes",""),""))</f>
        <v/>
      </c>
      <c r="AA70" s="26">
        <f>IF(OR($G70="",AA$6="",AA$7=""),"",IF(ISNUMBER(SEARCH("; "&amp;AA$6&amp;": ","; "&amp;TRIM($G70)&amp;";")),IF(ISNUMBER(SEARCH(", "&amp;AA$7&amp;",",", "&amp;MID("; "&amp;TRIM($G70)&amp;";",SEARCH("; "&amp;AA$6&amp;": ","; "&amp;TRIM($G70)&amp;";")+LEN("; "&amp;AA$6&amp;": "),SEARCH(";","; "&amp;TRIM($G70)&amp;";",SEARCH("; "&amp;AA$6&amp;": ","; "&amp;TRIM($G70)&amp;";")+2)-SEARCH("; "&amp;AA$6&amp;": ","; "&amp;TRIM($G70)&amp;";")-LEN("; "&amp;AA$6&amp;": "))&amp;",")),"Yes",""),""))</f>
        <v/>
      </c>
      <c r="AB70" s="26">
        <f>IF(OR($G70="",AB$6="",AB$7=""),"",IF(ISNUMBER(SEARCH("; "&amp;AB$6&amp;": ","; "&amp;TRIM($G70)&amp;";")),IF(ISNUMBER(SEARCH(", "&amp;AB$7&amp;",",", "&amp;MID("; "&amp;TRIM($G70)&amp;";",SEARCH("; "&amp;AB$6&amp;": ","; "&amp;TRIM($G70)&amp;";")+LEN("; "&amp;AB$6&amp;": "),SEARCH(";","; "&amp;TRIM($G70)&amp;";",SEARCH("; "&amp;AB$6&amp;": ","; "&amp;TRIM($G70)&amp;";")+2)-SEARCH("; "&amp;AB$6&amp;": ","; "&amp;TRIM($G70)&amp;";")-LEN("; "&amp;AB$6&amp;": "))&amp;",")),"Yes",""),""))</f>
        <v/>
      </c>
      <c r="AC70" s="26">
        <f>IF($B70="","",COUNTIF($H70:$AB70,"Yes"))</f>
        <v/>
      </c>
    </row>
    <row r="71">
      <c r="A71" s="21" t="n">
        <v>64</v>
      </c>
      <c r="B71" s="22" t="n"/>
      <c r="C71" s="22" t="n"/>
      <c r="D71" s="23" t="n"/>
      <c r="E71" s="24" t="n"/>
      <c r="F71" s="22" t="n"/>
      <c r="G71" s="25" t="n"/>
      <c r="H71" s="26">
        <f>IF(OR($G71="",H$6="",H$7=""),"",IF(ISNUMBER(SEARCH("; "&amp;H$6&amp;": ","; "&amp;TRIM($G71)&amp;";")),IF(ISNUMBER(SEARCH(", "&amp;H$7&amp;",",", "&amp;MID("; "&amp;TRIM($G71)&amp;";",SEARCH("; "&amp;H$6&amp;": ","; "&amp;TRIM($G71)&amp;";")+LEN("; "&amp;H$6&amp;": "),SEARCH(";","; "&amp;TRIM($G71)&amp;";",SEARCH("; "&amp;H$6&amp;": ","; "&amp;TRIM($G71)&amp;";")+2)-SEARCH("; "&amp;H$6&amp;": ","; "&amp;TRIM($G71)&amp;";")-LEN("; "&amp;H$6&amp;": "))&amp;",")),"Yes",""),""))</f>
        <v/>
      </c>
      <c r="I71" s="26">
        <f>IF(OR($G71="",I$6="",I$7=""),"",IF(ISNUMBER(SEARCH("; "&amp;I$6&amp;": ","; "&amp;TRIM($G71)&amp;";")),IF(ISNUMBER(SEARCH(", "&amp;I$7&amp;",",", "&amp;MID("; "&amp;TRIM($G71)&amp;";",SEARCH("; "&amp;I$6&amp;": ","; "&amp;TRIM($G71)&amp;";")+LEN("; "&amp;I$6&amp;": "),SEARCH(";","; "&amp;TRIM($G71)&amp;";",SEARCH("; "&amp;I$6&amp;": ","; "&amp;TRIM($G71)&amp;";")+2)-SEARCH("; "&amp;I$6&amp;": ","; "&amp;TRIM($G71)&amp;";")-LEN("; "&amp;I$6&amp;": "))&amp;",")),"Yes",""),""))</f>
        <v/>
      </c>
      <c r="J71" s="26">
        <f>IF(OR($G71="",J$6="",J$7=""),"",IF(ISNUMBER(SEARCH("; "&amp;J$6&amp;": ","; "&amp;TRIM($G71)&amp;";")),IF(ISNUMBER(SEARCH(", "&amp;J$7&amp;",",", "&amp;MID("; "&amp;TRIM($G71)&amp;";",SEARCH("; "&amp;J$6&amp;": ","; "&amp;TRIM($G71)&amp;";")+LEN("; "&amp;J$6&amp;": "),SEARCH(";","; "&amp;TRIM($G71)&amp;";",SEARCH("; "&amp;J$6&amp;": ","; "&amp;TRIM($G71)&amp;";")+2)-SEARCH("; "&amp;J$6&amp;": ","; "&amp;TRIM($G71)&amp;";")-LEN("; "&amp;J$6&amp;": "))&amp;",")),"Yes",""),""))</f>
        <v/>
      </c>
      <c r="K71" s="26">
        <f>IF(OR($G71="",K$6="",K$7=""),"",IF(ISNUMBER(SEARCH("; "&amp;K$6&amp;": ","; "&amp;TRIM($G71)&amp;";")),IF(ISNUMBER(SEARCH(", "&amp;K$7&amp;",",", "&amp;MID("; "&amp;TRIM($G71)&amp;";",SEARCH("; "&amp;K$6&amp;": ","; "&amp;TRIM($G71)&amp;";")+LEN("; "&amp;K$6&amp;": "),SEARCH(";","; "&amp;TRIM($G71)&amp;";",SEARCH("; "&amp;K$6&amp;": ","; "&amp;TRIM($G71)&amp;";")+2)-SEARCH("; "&amp;K$6&amp;": ","; "&amp;TRIM($G71)&amp;";")-LEN("; "&amp;K$6&amp;": "))&amp;",")),"Yes",""),""))</f>
        <v/>
      </c>
      <c r="L71" s="26">
        <f>IF(OR($G71="",L$6="",L$7=""),"",IF(ISNUMBER(SEARCH("; "&amp;L$6&amp;": ","; "&amp;TRIM($G71)&amp;";")),IF(ISNUMBER(SEARCH(", "&amp;L$7&amp;",",", "&amp;MID("; "&amp;TRIM($G71)&amp;";",SEARCH("; "&amp;L$6&amp;": ","; "&amp;TRIM($G71)&amp;";")+LEN("; "&amp;L$6&amp;": "),SEARCH(";","; "&amp;TRIM($G71)&amp;";",SEARCH("; "&amp;L$6&amp;": ","; "&amp;TRIM($G71)&amp;";")+2)-SEARCH("; "&amp;L$6&amp;": ","; "&amp;TRIM($G71)&amp;";")-LEN("; "&amp;L$6&amp;": "))&amp;",")),"Yes",""),""))</f>
        <v/>
      </c>
      <c r="M71" s="26">
        <f>IF(OR($G71="",M$6="",M$7=""),"",IF(ISNUMBER(SEARCH("; "&amp;M$6&amp;": ","; "&amp;TRIM($G71)&amp;";")),IF(ISNUMBER(SEARCH(", "&amp;M$7&amp;",",", "&amp;MID("; "&amp;TRIM($G71)&amp;";",SEARCH("; "&amp;M$6&amp;": ","; "&amp;TRIM($G71)&amp;";")+LEN("; "&amp;M$6&amp;": "),SEARCH(";","; "&amp;TRIM($G71)&amp;";",SEARCH("; "&amp;M$6&amp;": ","; "&amp;TRIM($G71)&amp;";")+2)-SEARCH("; "&amp;M$6&amp;": ","; "&amp;TRIM($G71)&amp;";")-LEN("; "&amp;M$6&amp;": "))&amp;",")),"Yes",""),""))</f>
        <v/>
      </c>
      <c r="N71" s="26">
        <f>IF(OR($G71="",N$6="",N$7=""),"",IF(ISNUMBER(SEARCH("; "&amp;N$6&amp;": ","; "&amp;TRIM($G71)&amp;";")),IF(ISNUMBER(SEARCH(", "&amp;N$7&amp;",",", "&amp;MID("; "&amp;TRIM($G71)&amp;";",SEARCH("; "&amp;N$6&amp;": ","; "&amp;TRIM($G71)&amp;";")+LEN("; "&amp;N$6&amp;": "),SEARCH(";","; "&amp;TRIM($G71)&amp;";",SEARCH("; "&amp;N$6&amp;": ","; "&amp;TRIM($G71)&amp;";")+2)-SEARCH("; "&amp;N$6&amp;": ","; "&amp;TRIM($G71)&amp;";")-LEN("; "&amp;N$6&amp;": "))&amp;",")),"Yes",""),""))</f>
        <v/>
      </c>
      <c r="O71" s="26">
        <f>IF(OR($G71="",O$6="",O$7=""),"",IF(ISNUMBER(SEARCH("; "&amp;O$6&amp;": ","; "&amp;TRIM($G71)&amp;";")),IF(ISNUMBER(SEARCH(", "&amp;O$7&amp;",",", "&amp;MID("; "&amp;TRIM($G71)&amp;";",SEARCH("; "&amp;O$6&amp;": ","; "&amp;TRIM($G71)&amp;";")+LEN("; "&amp;O$6&amp;": "),SEARCH(";","; "&amp;TRIM($G71)&amp;";",SEARCH("; "&amp;O$6&amp;": ","; "&amp;TRIM($G71)&amp;";")+2)-SEARCH("; "&amp;O$6&amp;": ","; "&amp;TRIM($G71)&amp;";")-LEN("; "&amp;O$6&amp;": "))&amp;",")),"Yes",""),""))</f>
        <v/>
      </c>
      <c r="P71" s="26">
        <f>IF(OR($G71="",P$6="",P$7=""),"",IF(ISNUMBER(SEARCH("; "&amp;P$6&amp;": ","; "&amp;TRIM($G71)&amp;";")),IF(ISNUMBER(SEARCH(", "&amp;P$7&amp;",",", "&amp;MID("; "&amp;TRIM($G71)&amp;";",SEARCH("; "&amp;P$6&amp;": ","; "&amp;TRIM($G71)&amp;";")+LEN("; "&amp;P$6&amp;": "),SEARCH(";","; "&amp;TRIM($G71)&amp;";",SEARCH("; "&amp;P$6&amp;": ","; "&amp;TRIM($G71)&amp;";")+2)-SEARCH("; "&amp;P$6&amp;": ","; "&amp;TRIM($G71)&amp;";")-LEN("; "&amp;P$6&amp;": "))&amp;",")),"Yes",""),""))</f>
        <v/>
      </c>
      <c r="Q71" s="26">
        <f>IF(OR($G71="",Q$6="",Q$7=""),"",IF(ISNUMBER(SEARCH("; "&amp;Q$6&amp;": ","; "&amp;TRIM($G71)&amp;";")),IF(ISNUMBER(SEARCH(", "&amp;Q$7&amp;",",", "&amp;MID("; "&amp;TRIM($G71)&amp;";",SEARCH("; "&amp;Q$6&amp;": ","; "&amp;TRIM($G71)&amp;";")+LEN("; "&amp;Q$6&amp;": "),SEARCH(";","; "&amp;TRIM($G71)&amp;";",SEARCH("; "&amp;Q$6&amp;": ","; "&amp;TRIM($G71)&amp;";")+2)-SEARCH("; "&amp;Q$6&amp;": ","; "&amp;TRIM($G71)&amp;";")-LEN("; "&amp;Q$6&amp;": "))&amp;",")),"Yes",""),""))</f>
        <v/>
      </c>
      <c r="R71" s="26">
        <f>IF(OR($G71="",R$6="",R$7=""),"",IF(ISNUMBER(SEARCH("; "&amp;R$6&amp;": ","; "&amp;TRIM($G71)&amp;";")),IF(ISNUMBER(SEARCH(", "&amp;R$7&amp;",",", "&amp;MID("; "&amp;TRIM($G71)&amp;";",SEARCH("; "&amp;R$6&amp;": ","; "&amp;TRIM($G71)&amp;";")+LEN("; "&amp;R$6&amp;": "),SEARCH(";","; "&amp;TRIM($G71)&amp;";",SEARCH("; "&amp;R$6&amp;": ","; "&amp;TRIM($G71)&amp;";")+2)-SEARCH("; "&amp;R$6&amp;": ","; "&amp;TRIM($G71)&amp;";")-LEN("; "&amp;R$6&amp;": "))&amp;",")),"Yes",""),""))</f>
        <v/>
      </c>
      <c r="S71" s="26">
        <f>IF(OR($G71="",S$6="",S$7=""),"",IF(ISNUMBER(SEARCH("; "&amp;S$6&amp;": ","; "&amp;TRIM($G71)&amp;";")),IF(ISNUMBER(SEARCH(", "&amp;S$7&amp;",",", "&amp;MID("; "&amp;TRIM($G71)&amp;";",SEARCH("; "&amp;S$6&amp;": ","; "&amp;TRIM($G71)&amp;";")+LEN("; "&amp;S$6&amp;": "),SEARCH(";","; "&amp;TRIM($G71)&amp;";",SEARCH("; "&amp;S$6&amp;": ","; "&amp;TRIM($G71)&amp;";")+2)-SEARCH("; "&amp;S$6&amp;": ","; "&amp;TRIM($G71)&amp;";")-LEN("; "&amp;S$6&amp;": "))&amp;",")),"Yes",""),""))</f>
        <v/>
      </c>
      <c r="T71" s="26">
        <f>IF(OR($G71="",T$6="",T$7=""),"",IF(ISNUMBER(SEARCH("; "&amp;T$6&amp;": ","; "&amp;TRIM($G71)&amp;";")),IF(ISNUMBER(SEARCH(", "&amp;T$7&amp;",",", "&amp;MID("; "&amp;TRIM($G71)&amp;";",SEARCH("; "&amp;T$6&amp;": ","; "&amp;TRIM($G71)&amp;";")+LEN("; "&amp;T$6&amp;": "),SEARCH(";","; "&amp;TRIM($G71)&amp;";",SEARCH("; "&amp;T$6&amp;": ","; "&amp;TRIM($G71)&amp;";")+2)-SEARCH("; "&amp;T$6&amp;": ","; "&amp;TRIM($G71)&amp;";")-LEN("; "&amp;T$6&amp;": "))&amp;",")),"Yes",""),""))</f>
        <v/>
      </c>
      <c r="U71" s="26">
        <f>IF(OR($G71="",U$6="",U$7=""),"",IF(ISNUMBER(SEARCH("; "&amp;U$6&amp;": ","; "&amp;TRIM($G71)&amp;";")),IF(ISNUMBER(SEARCH(", "&amp;U$7&amp;",",", "&amp;MID("; "&amp;TRIM($G71)&amp;";",SEARCH("; "&amp;U$6&amp;": ","; "&amp;TRIM($G71)&amp;";")+LEN("; "&amp;U$6&amp;": "),SEARCH(";","; "&amp;TRIM($G71)&amp;";",SEARCH("; "&amp;U$6&amp;": ","; "&amp;TRIM($G71)&amp;";")+2)-SEARCH("; "&amp;U$6&amp;": ","; "&amp;TRIM($G71)&amp;";")-LEN("; "&amp;U$6&amp;": "))&amp;",")),"Yes",""),""))</f>
        <v/>
      </c>
      <c r="V71" s="26">
        <f>IF(OR($G71="",V$6="",V$7=""),"",IF(ISNUMBER(SEARCH("; "&amp;V$6&amp;": ","; "&amp;TRIM($G71)&amp;";")),IF(ISNUMBER(SEARCH(", "&amp;V$7&amp;",",", "&amp;MID("; "&amp;TRIM($G71)&amp;";",SEARCH("; "&amp;V$6&amp;": ","; "&amp;TRIM($G71)&amp;";")+LEN("; "&amp;V$6&amp;": "),SEARCH(";","; "&amp;TRIM($G71)&amp;";",SEARCH("; "&amp;V$6&amp;": ","; "&amp;TRIM($G71)&amp;";")+2)-SEARCH("; "&amp;V$6&amp;": ","; "&amp;TRIM($G71)&amp;";")-LEN("; "&amp;V$6&amp;": "))&amp;",")),"Yes",""),""))</f>
        <v/>
      </c>
      <c r="W71" s="26">
        <f>IF(OR($G71="",W$6="",W$7=""),"",IF(ISNUMBER(SEARCH("; "&amp;W$6&amp;": ","; "&amp;TRIM($G71)&amp;";")),IF(ISNUMBER(SEARCH(", "&amp;W$7&amp;",",", "&amp;MID("; "&amp;TRIM($G71)&amp;";",SEARCH("; "&amp;W$6&amp;": ","; "&amp;TRIM($G71)&amp;";")+LEN("; "&amp;W$6&amp;": "),SEARCH(";","; "&amp;TRIM($G71)&amp;";",SEARCH("; "&amp;W$6&amp;": ","; "&amp;TRIM($G71)&amp;";")+2)-SEARCH("; "&amp;W$6&amp;": ","; "&amp;TRIM($G71)&amp;";")-LEN("; "&amp;W$6&amp;": "))&amp;",")),"Yes",""),""))</f>
        <v/>
      </c>
      <c r="X71" s="26">
        <f>IF(OR($G71="",X$6="",X$7=""),"",IF(ISNUMBER(SEARCH("; "&amp;X$6&amp;": ","; "&amp;TRIM($G71)&amp;";")),IF(ISNUMBER(SEARCH(", "&amp;X$7&amp;",",", "&amp;MID("; "&amp;TRIM($G71)&amp;";",SEARCH("; "&amp;X$6&amp;": ","; "&amp;TRIM($G71)&amp;";")+LEN("; "&amp;X$6&amp;": "),SEARCH(";","; "&amp;TRIM($G71)&amp;";",SEARCH("; "&amp;X$6&amp;": ","; "&amp;TRIM($G71)&amp;";")+2)-SEARCH("; "&amp;X$6&amp;": ","; "&amp;TRIM($G71)&amp;";")-LEN("; "&amp;X$6&amp;": "))&amp;",")),"Yes",""),""))</f>
        <v/>
      </c>
      <c r="Y71" s="26">
        <f>IF(OR($G71="",Y$6="",Y$7=""),"",IF(ISNUMBER(SEARCH("; "&amp;Y$6&amp;": ","; "&amp;TRIM($G71)&amp;";")),IF(ISNUMBER(SEARCH(", "&amp;Y$7&amp;",",", "&amp;MID("; "&amp;TRIM($G71)&amp;";",SEARCH("; "&amp;Y$6&amp;": ","; "&amp;TRIM($G71)&amp;";")+LEN("; "&amp;Y$6&amp;": "),SEARCH(";","; "&amp;TRIM($G71)&amp;";",SEARCH("; "&amp;Y$6&amp;": ","; "&amp;TRIM($G71)&amp;";")+2)-SEARCH("; "&amp;Y$6&amp;": ","; "&amp;TRIM($G71)&amp;";")-LEN("; "&amp;Y$6&amp;": "))&amp;",")),"Yes",""),""))</f>
        <v/>
      </c>
      <c r="Z71" s="26">
        <f>IF(OR($G71="",Z$6="",Z$7=""),"",IF(ISNUMBER(SEARCH("; "&amp;Z$6&amp;": ","; "&amp;TRIM($G71)&amp;";")),IF(ISNUMBER(SEARCH(", "&amp;Z$7&amp;",",", "&amp;MID("; "&amp;TRIM($G71)&amp;";",SEARCH("; "&amp;Z$6&amp;": ","; "&amp;TRIM($G71)&amp;";")+LEN("; "&amp;Z$6&amp;": "),SEARCH(";","; "&amp;TRIM($G71)&amp;";",SEARCH("; "&amp;Z$6&amp;": ","; "&amp;TRIM($G71)&amp;";")+2)-SEARCH("; "&amp;Z$6&amp;": ","; "&amp;TRIM($G71)&amp;";")-LEN("; "&amp;Z$6&amp;": "))&amp;",")),"Yes",""),""))</f>
        <v/>
      </c>
      <c r="AA71" s="26">
        <f>IF(OR($G71="",AA$6="",AA$7=""),"",IF(ISNUMBER(SEARCH("; "&amp;AA$6&amp;": ","; "&amp;TRIM($G71)&amp;";")),IF(ISNUMBER(SEARCH(", "&amp;AA$7&amp;",",", "&amp;MID("; "&amp;TRIM($G71)&amp;";",SEARCH("; "&amp;AA$6&amp;": ","; "&amp;TRIM($G71)&amp;";")+LEN("; "&amp;AA$6&amp;": "),SEARCH(";","; "&amp;TRIM($G71)&amp;";",SEARCH("; "&amp;AA$6&amp;": ","; "&amp;TRIM($G71)&amp;";")+2)-SEARCH("; "&amp;AA$6&amp;": ","; "&amp;TRIM($G71)&amp;";")-LEN("; "&amp;AA$6&amp;": "))&amp;",")),"Yes",""),""))</f>
        <v/>
      </c>
      <c r="AB71" s="26">
        <f>IF(OR($G71="",AB$6="",AB$7=""),"",IF(ISNUMBER(SEARCH("; "&amp;AB$6&amp;": ","; "&amp;TRIM($G71)&amp;";")),IF(ISNUMBER(SEARCH(", "&amp;AB$7&amp;",",", "&amp;MID("; "&amp;TRIM($G71)&amp;";",SEARCH("; "&amp;AB$6&amp;": ","; "&amp;TRIM($G71)&amp;";")+LEN("; "&amp;AB$6&amp;": "),SEARCH(";","; "&amp;TRIM($G71)&amp;";",SEARCH("; "&amp;AB$6&amp;": ","; "&amp;TRIM($G71)&amp;";")+2)-SEARCH("; "&amp;AB$6&amp;": ","; "&amp;TRIM($G71)&amp;";")-LEN("; "&amp;AB$6&amp;": "))&amp;",")),"Yes",""),""))</f>
        <v/>
      </c>
      <c r="AC71" s="26">
        <f>IF($B71="","",COUNTIF($H71:$AB71,"Yes"))</f>
        <v/>
      </c>
    </row>
    <row r="72">
      <c r="A72" s="21" t="n">
        <v>65</v>
      </c>
      <c r="B72" s="22" t="n"/>
      <c r="C72" s="22" t="n"/>
      <c r="D72" s="23" t="n"/>
      <c r="E72" s="24" t="n"/>
      <c r="F72" s="22" t="n"/>
      <c r="G72" s="25" t="n"/>
      <c r="H72" s="26">
        <f>IF(OR($G72="",H$6="",H$7=""),"",IF(ISNUMBER(SEARCH("; "&amp;H$6&amp;": ","; "&amp;TRIM($G72)&amp;";")),IF(ISNUMBER(SEARCH(", "&amp;H$7&amp;",",", "&amp;MID("; "&amp;TRIM($G72)&amp;";",SEARCH("; "&amp;H$6&amp;": ","; "&amp;TRIM($G72)&amp;";")+LEN("; "&amp;H$6&amp;": "),SEARCH(";","; "&amp;TRIM($G72)&amp;";",SEARCH("; "&amp;H$6&amp;": ","; "&amp;TRIM($G72)&amp;";")+2)-SEARCH("; "&amp;H$6&amp;": ","; "&amp;TRIM($G72)&amp;";")-LEN("; "&amp;H$6&amp;": "))&amp;",")),"Yes",""),""))</f>
        <v/>
      </c>
      <c r="I72" s="26">
        <f>IF(OR($G72="",I$6="",I$7=""),"",IF(ISNUMBER(SEARCH("; "&amp;I$6&amp;": ","; "&amp;TRIM($G72)&amp;";")),IF(ISNUMBER(SEARCH(", "&amp;I$7&amp;",",", "&amp;MID("; "&amp;TRIM($G72)&amp;";",SEARCH("; "&amp;I$6&amp;": ","; "&amp;TRIM($G72)&amp;";")+LEN("; "&amp;I$6&amp;": "),SEARCH(";","; "&amp;TRIM($G72)&amp;";",SEARCH("; "&amp;I$6&amp;": ","; "&amp;TRIM($G72)&amp;";")+2)-SEARCH("; "&amp;I$6&amp;": ","; "&amp;TRIM($G72)&amp;";")-LEN("; "&amp;I$6&amp;": "))&amp;",")),"Yes",""),""))</f>
        <v/>
      </c>
      <c r="J72" s="26">
        <f>IF(OR($G72="",J$6="",J$7=""),"",IF(ISNUMBER(SEARCH("; "&amp;J$6&amp;": ","; "&amp;TRIM($G72)&amp;";")),IF(ISNUMBER(SEARCH(", "&amp;J$7&amp;",",", "&amp;MID("; "&amp;TRIM($G72)&amp;";",SEARCH("; "&amp;J$6&amp;": ","; "&amp;TRIM($G72)&amp;";")+LEN("; "&amp;J$6&amp;": "),SEARCH(";","; "&amp;TRIM($G72)&amp;";",SEARCH("; "&amp;J$6&amp;": ","; "&amp;TRIM($G72)&amp;";")+2)-SEARCH("; "&amp;J$6&amp;": ","; "&amp;TRIM($G72)&amp;";")-LEN("; "&amp;J$6&amp;": "))&amp;",")),"Yes",""),""))</f>
        <v/>
      </c>
      <c r="K72" s="26">
        <f>IF(OR($G72="",K$6="",K$7=""),"",IF(ISNUMBER(SEARCH("; "&amp;K$6&amp;": ","; "&amp;TRIM($G72)&amp;";")),IF(ISNUMBER(SEARCH(", "&amp;K$7&amp;",",", "&amp;MID("; "&amp;TRIM($G72)&amp;";",SEARCH("; "&amp;K$6&amp;": ","; "&amp;TRIM($G72)&amp;";")+LEN("; "&amp;K$6&amp;": "),SEARCH(";","; "&amp;TRIM($G72)&amp;";",SEARCH("; "&amp;K$6&amp;": ","; "&amp;TRIM($G72)&amp;";")+2)-SEARCH("; "&amp;K$6&amp;": ","; "&amp;TRIM($G72)&amp;";")-LEN("; "&amp;K$6&amp;": "))&amp;",")),"Yes",""),""))</f>
        <v/>
      </c>
      <c r="L72" s="26">
        <f>IF(OR($G72="",L$6="",L$7=""),"",IF(ISNUMBER(SEARCH("; "&amp;L$6&amp;": ","; "&amp;TRIM($G72)&amp;";")),IF(ISNUMBER(SEARCH(", "&amp;L$7&amp;",",", "&amp;MID("; "&amp;TRIM($G72)&amp;";",SEARCH("; "&amp;L$6&amp;": ","; "&amp;TRIM($G72)&amp;";")+LEN("; "&amp;L$6&amp;": "),SEARCH(";","; "&amp;TRIM($G72)&amp;";",SEARCH("; "&amp;L$6&amp;": ","; "&amp;TRIM($G72)&amp;";")+2)-SEARCH("; "&amp;L$6&amp;": ","; "&amp;TRIM($G72)&amp;";")-LEN("; "&amp;L$6&amp;": "))&amp;",")),"Yes",""),""))</f>
        <v/>
      </c>
      <c r="M72" s="26">
        <f>IF(OR($G72="",M$6="",M$7=""),"",IF(ISNUMBER(SEARCH("; "&amp;M$6&amp;": ","; "&amp;TRIM($G72)&amp;";")),IF(ISNUMBER(SEARCH(", "&amp;M$7&amp;",",", "&amp;MID("; "&amp;TRIM($G72)&amp;";",SEARCH("; "&amp;M$6&amp;": ","; "&amp;TRIM($G72)&amp;";")+LEN("; "&amp;M$6&amp;": "),SEARCH(";","; "&amp;TRIM($G72)&amp;";",SEARCH("; "&amp;M$6&amp;": ","; "&amp;TRIM($G72)&amp;";")+2)-SEARCH("; "&amp;M$6&amp;": ","; "&amp;TRIM($G72)&amp;";")-LEN("; "&amp;M$6&amp;": "))&amp;",")),"Yes",""),""))</f>
        <v/>
      </c>
      <c r="N72" s="26">
        <f>IF(OR($G72="",N$6="",N$7=""),"",IF(ISNUMBER(SEARCH("; "&amp;N$6&amp;": ","; "&amp;TRIM($G72)&amp;";")),IF(ISNUMBER(SEARCH(", "&amp;N$7&amp;",",", "&amp;MID("; "&amp;TRIM($G72)&amp;";",SEARCH("; "&amp;N$6&amp;": ","; "&amp;TRIM($G72)&amp;";")+LEN("; "&amp;N$6&amp;": "),SEARCH(";","; "&amp;TRIM($G72)&amp;";",SEARCH("; "&amp;N$6&amp;": ","; "&amp;TRIM($G72)&amp;";")+2)-SEARCH("; "&amp;N$6&amp;": ","; "&amp;TRIM($G72)&amp;";")-LEN("; "&amp;N$6&amp;": "))&amp;",")),"Yes",""),""))</f>
        <v/>
      </c>
      <c r="O72" s="26">
        <f>IF(OR($G72="",O$6="",O$7=""),"",IF(ISNUMBER(SEARCH("; "&amp;O$6&amp;": ","; "&amp;TRIM($G72)&amp;";")),IF(ISNUMBER(SEARCH(", "&amp;O$7&amp;",",", "&amp;MID("; "&amp;TRIM($G72)&amp;";",SEARCH("; "&amp;O$6&amp;": ","; "&amp;TRIM($G72)&amp;";")+LEN("; "&amp;O$6&amp;": "),SEARCH(";","; "&amp;TRIM($G72)&amp;";",SEARCH("; "&amp;O$6&amp;": ","; "&amp;TRIM($G72)&amp;";")+2)-SEARCH("; "&amp;O$6&amp;": ","; "&amp;TRIM($G72)&amp;";")-LEN("; "&amp;O$6&amp;": "))&amp;",")),"Yes",""),""))</f>
        <v/>
      </c>
      <c r="P72" s="26">
        <f>IF(OR($G72="",P$6="",P$7=""),"",IF(ISNUMBER(SEARCH("; "&amp;P$6&amp;": ","; "&amp;TRIM($G72)&amp;";")),IF(ISNUMBER(SEARCH(", "&amp;P$7&amp;",",", "&amp;MID("; "&amp;TRIM($G72)&amp;";",SEARCH("; "&amp;P$6&amp;": ","; "&amp;TRIM($G72)&amp;";")+LEN("; "&amp;P$6&amp;": "),SEARCH(";","; "&amp;TRIM($G72)&amp;";",SEARCH("; "&amp;P$6&amp;": ","; "&amp;TRIM($G72)&amp;";")+2)-SEARCH("; "&amp;P$6&amp;": ","; "&amp;TRIM($G72)&amp;";")-LEN("; "&amp;P$6&amp;": "))&amp;",")),"Yes",""),""))</f>
        <v/>
      </c>
      <c r="Q72" s="26">
        <f>IF(OR($G72="",Q$6="",Q$7=""),"",IF(ISNUMBER(SEARCH("; "&amp;Q$6&amp;": ","; "&amp;TRIM($G72)&amp;";")),IF(ISNUMBER(SEARCH(", "&amp;Q$7&amp;",",", "&amp;MID("; "&amp;TRIM($G72)&amp;";",SEARCH("; "&amp;Q$6&amp;": ","; "&amp;TRIM($G72)&amp;";")+LEN("; "&amp;Q$6&amp;": "),SEARCH(";","; "&amp;TRIM($G72)&amp;";",SEARCH("; "&amp;Q$6&amp;": ","; "&amp;TRIM($G72)&amp;";")+2)-SEARCH("; "&amp;Q$6&amp;": ","; "&amp;TRIM($G72)&amp;";")-LEN("; "&amp;Q$6&amp;": "))&amp;",")),"Yes",""),""))</f>
        <v/>
      </c>
      <c r="R72" s="26">
        <f>IF(OR($G72="",R$6="",R$7=""),"",IF(ISNUMBER(SEARCH("; "&amp;R$6&amp;": ","; "&amp;TRIM($G72)&amp;";")),IF(ISNUMBER(SEARCH(", "&amp;R$7&amp;",",", "&amp;MID("; "&amp;TRIM($G72)&amp;";",SEARCH("; "&amp;R$6&amp;": ","; "&amp;TRIM($G72)&amp;";")+LEN("; "&amp;R$6&amp;": "),SEARCH(";","; "&amp;TRIM($G72)&amp;";",SEARCH("; "&amp;R$6&amp;": ","; "&amp;TRIM($G72)&amp;";")+2)-SEARCH("; "&amp;R$6&amp;": ","; "&amp;TRIM($G72)&amp;";")-LEN("; "&amp;R$6&amp;": "))&amp;",")),"Yes",""),""))</f>
        <v/>
      </c>
      <c r="S72" s="26">
        <f>IF(OR($G72="",S$6="",S$7=""),"",IF(ISNUMBER(SEARCH("; "&amp;S$6&amp;": ","; "&amp;TRIM($G72)&amp;";")),IF(ISNUMBER(SEARCH(", "&amp;S$7&amp;",",", "&amp;MID("; "&amp;TRIM($G72)&amp;";",SEARCH("; "&amp;S$6&amp;": ","; "&amp;TRIM($G72)&amp;";")+LEN("; "&amp;S$6&amp;": "),SEARCH(";","; "&amp;TRIM($G72)&amp;";",SEARCH("; "&amp;S$6&amp;": ","; "&amp;TRIM($G72)&amp;";")+2)-SEARCH("; "&amp;S$6&amp;": ","; "&amp;TRIM($G72)&amp;";")-LEN("; "&amp;S$6&amp;": "))&amp;",")),"Yes",""),""))</f>
        <v/>
      </c>
      <c r="T72" s="26">
        <f>IF(OR($G72="",T$6="",T$7=""),"",IF(ISNUMBER(SEARCH("; "&amp;T$6&amp;": ","; "&amp;TRIM($G72)&amp;";")),IF(ISNUMBER(SEARCH(", "&amp;T$7&amp;",",", "&amp;MID("; "&amp;TRIM($G72)&amp;";",SEARCH("; "&amp;T$6&amp;": ","; "&amp;TRIM($G72)&amp;";")+LEN("; "&amp;T$6&amp;": "),SEARCH(";","; "&amp;TRIM($G72)&amp;";",SEARCH("; "&amp;T$6&amp;": ","; "&amp;TRIM($G72)&amp;";")+2)-SEARCH("; "&amp;T$6&amp;": ","; "&amp;TRIM($G72)&amp;";")-LEN("; "&amp;T$6&amp;": "))&amp;",")),"Yes",""),""))</f>
        <v/>
      </c>
      <c r="U72" s="26">
        <f>IF(OR($G72="",U$6="",U$7=""),"",IF(ISNUMBER(SEARCH("; "&amp;U$6&amp;": ","; "&amp;TRIM($G72)&amp;";")),IF(ISNUMBER(SEARCH(", "&amp;U$7&amp;",",", "&amp;MID("; "&amp;TRIM($G72)&amp;";",SEARCH("; "&amp;U$6&amp;": ","; "&amp;TRIM($G72)&amp;";")+LEN("; "&amp;U$6&amp;": "),SEARCH(";","; "&amp;TRIM($G72)&amp;";",SEARCH("; "&amp;U$6&amp;": ","; "&amp;TRIM($G72)&amp;";")+2)-SEARCH("; "&amp;U$6&amp;": ","; "&amp;TRIM($G72)&amp;";")-LEN("; "&amp;U$6&amp;": "))&amp;",")),"Yes",""),""))</f>
        <v/>
      </c>
      <c r="V72" s="26">
        <f>IF(OR($G72="",V$6="",V$7=""),"",IF(ISNUMBER(SEARCH("; "&amp;V$6&amp;": ","; "&amp;TRIM($G72)&amp;";")),IF(ISNUMBER(SEARCH(", "&amp;V$7&amp;",",", "&amp;MID("; "&amp;TRIM($G72)&amp;";",SEARCH("; "&amp;V$6&amp;": ","; "&amp;TRIM($G72)&amp;";")+LEN("; "&amp;V$6&amp;": "),SEARCH(";","; "&amp;TRIM($G72)&amp;";",SEARCH("; "&amp;V$6&amp;": ","; "&amp;TRIM($G72)&amp;";")+2)-SEARCH("; "&amp;V$6&amp;": ","; "&amp;TRIM($G72)&amp;";")-LEN("; "&amp;V$6&amp;": "))&amp;",")),"Yes",""),""))</f>
        <v/>
      </c>
      <c r="W72" s="26">
        <f>IF(OR($G72="",W$6="",W$7=""),"",IF(ISNUMBER(SEARCH("; "&amp;W$6&amp;": ","; "&amp;TRIM($G72)&amp;";")),IF(ISNUMBER(SEARCH(", "&amp;W$7&amp;",",", "&amp;MID("; "&amp;TRIM($G72)&amp;";",SEARCH("; "&amp;W$6&amp;": ","; "&amp;TRIM($G72)&amp;";")+LEN("; "&amp;W$6&amp;": "),SEARCH(";","; "&amp;TRIM($G72)&amp;";",SEARCH("; "&amp;W$6&amp;": ","; "&amp;TRIM($G72)&amp;";")+2)-SEARCH("; "&amp;W$6&amp;": ","; "&amp;TRIM($G72)&amp;";")-LEN("; "&amp;W$6&amp;": "))&amp;",")),"Yes",""),""))</f>
        <v/>
      </c>
      <c r="X72" s="26">
        <f>IF(OR($G72="",X$6="",X$7=""),"",IF(ISNUMBER(SEARCH("; "&amp;X$6&amp;": ","; "&amp;TRIM($G72)&amp;";")),IF(ISNUMBER(SEARCH(", "&amp;X$7&amp;",",", "&amp;MID("; "&amp;TRIM($G72)&amp;";",SEARCH("; "&amp;X$6&amp;": ","; "&amp;TRIM($G72)&amp;";")+LEN("; "&amp;X$6&amp;": "),SEARCH(";","; "&amp;TRIM($G72)&amp;";",SEARCH("; "&amp;X$6&amp;": ","; "&amp;TRIM($G72)&amp;";")+2)-SEARCH("; "&amp;X$6&amp;": ","; "&amp;TRIM($G72)&amp;";")-LEN("; "&amp;X$6&amp;": "))&amp;",")),"Yes",""),""))</f>
        <v/>
      </c>
      <c r="Y72" s="26">
        <f>IF(OR($G72="",Y$6="",Y$7=""),"",IF(ISNUMBER(SEARCH("; "&amp;Y$6&amp;": ","; "&amp;TRIM($G72)&amp;";")),IF(ISNUMBER(SEARCH(", "&amp;Y$7&amp;",",", "&amp;MID("; "&amp;TRIM($G72)&amp;";",SEARCH("; "&amp;Y$6&amp;": ","; "&amp;TRIM($G72)&amp;";")+LEN("; "&amp;Y$6&amp;": "),SEARCH(";","; "&amp;TRIM($G72)&amp;";",SEARCH("; "&amp;Y$6&amp;": ","; "&amp;TRIM($G72)&amp;";")+2)-SEARCH("; "&amp;Y$6&amp;": ","; "&amp;TRIM($G72)&amp;";")-LEN("; "&amp;Y$6&amp;": "))&amp;",")),"Yes",""),""))</f>
        <v/>
      </c>
      <c r="Z72" s="26">
        <f>IF(OR($G72="",Z$6="",Z$7=""),"",IF(ISNUMBER(SEARCH("; "&amp;Z$6&amp;": ","; "&amp;TRIM($G72)&amp;";")),IF(ISNUMBER(SEARCH(", "&amp;Z$7&amp;",",", "&amp;MID("; "&amp;TRIM($G72)&amp;";",SEARCH("; "&amp;Z$6&amp;": ","; "&amp;TRIM($G72)&amp;";")+LEN("; "&amp;Z$6&amp;": "),SEARCH(";","; "&amp;TRIM($G72)&amp;";",SEARCH("; "&amp;Z$6&amp;": ","; "&amp;TRIM($G72)&amp;";")+2)-SEARCH("; "&amp;Z$6&amp;": ","; "&amp;TRIM($G72)&amp;";")-LEN("; "&amp;Z$6&amp;": "))&amp;",")),"Yes",""),""))</f>
        <v/>
      </c>
      <c r="AA72" s="26">
        <f>IF(OR($G72="",AA$6="",AA$7=""),"",IF(ISNUMBER(SEARCH("; "&amp;AA$6&amp;": ","; "&amp;TRIM($G72)&amp;";")),IF(ISNUMBER(SEARCH(", "&amp;AA$7&amp;",",", "&amp;MID("; "&amp;TRIM($G72)&amp;";",SEARCH("; "&amp;AA$6&amp;": ","; "&amp;TRIM($G72)&amp;";")+LEN("; "&amp;AA$6&amp;": "),SEARCH(";","; "&amp;TRIM($G72)&amp;";",SEARCH("; "&amp;AA$6&amp;": ","; "&amp;TRIM($G72)&amp;";")+2)-SEARCH("; "&amp;AA$6&amp;": ","; "&amp;TRIM($G72)&amp;";")-LEN("; "&amp;AA$6&amp;": "))&amp;",")),"Yes",""),""))</f>
        <v/>
      </c>
      <c r="AB72" s="26">
        <f>IF(OR($G72="",AB$6="",AB$7=""),"",IF(ISNUMBER(SEARCH("; "&amp;AB$6&amp;": ","; "&amp;TRIM($G72)&amp;";")),IF(ISNUMBER(SEARCH(", "&amp;AB$7&amp;",",", "&amp;MID("; "&amp;TRIM($G72)&amp;";",SEARCH("; "&amp;AB$6&amp;": ","; "&amp;TRIM($G72)&amp;";")+LEN("; "&amp;AB$6&amp;": "),SEARCH(";","; "&amp;TRIM($G72)&amp;";",SEARCH("; "&amp;AB$6&amp;": ","; "&amp;TRIM($G72)&amp;";")+2)-SEARCH("; "&amp;AB$6&amp;": ","; "&amp;TRIM($G72)&amp;";")-LEN("; "&amp;AB$6&amp;": "))&amp;",")),"Yes",""),""))</f>
        <v/>
      </c>
      <c r="AC72" s="26">
        <f>IF($B72="","",COUNTIF($H72:$AB72,"Yes"))</f>
        <v/>
      </c>
    </row>
    <row r="73">
      <c r="A73" s="21" t="n">
        <v>66</v>
      </c>
      <c r="B73" s="22" t="n"/>
      <c r="C73" s="22" t="n"/>
      <c r="D73" s="23" t="n"/>
      <c r="E73" s="24" t="n"/>
      <c r="F73" s="22" t="n"/>
      <c r="G73" s="25" t="n"/>
      <c r="H73" s="26">
        <f>IF(OR($G73="",H$6="",H$7=""),"",IF(ISNUMBER(SEARCH("; "&amp;H$6&amp;": ","; "&amp;TRIM($G73)&amp;";")),IF(ISNUMBER(SEARCH(", "&amp;H$7&amp;",",", "&amp;MID("; "&amp;TRIM($G73)&amp;";",SEARCH("; "&amp;H$6&amp;": ","; "&amp;TRIM($G73)&amp;";")+LEN("; "&amp;H$6&amp;": "),SEARCH(";","; "&amp;TRIM($G73)&amp;";",SEARCH("; "&amp;H$6&amp;": ","; "&amp;TRIM($G73)&amp;";")+2)-SEARCH("; "&amp;H$6&amp;": ","; "&amp;TRIM($G73)&amp;";")-LEN("; "&amp;H$6&amp;": "))&amp;",")),"Yes",""),""))</f>
        <v/>
      </c>
      <c r="I73" s="26">
        <f>IF(OR($G73="",I$6="",I$7=""),"",IF(ISNUMBER(SEARCH("; "&amp;I$6&amp;": ","; "&amp;TRIM($G73)&amp;";")),IF(ISNUMBER(SEARCH(", "&amp;I$7&amp;",",", "&amp;MID("; "&amp;TRIM($G73)&amp;";",SEARCH("; "&amp;I$6&amp;": ","; "&amp;TRIM($G73)&amp;";")+LEN("; "&amp;I$6&amp;": "),SEARCH(";","; "&amp;TRIM($G73)&amp;";",SEARCH("; "&amp;I$6&amp;": ","; "&amp;TRIM($G73)&amp;";")+2)-SEARCH("; "&amp;I$6&amp;": ","; "&amp;TRIM($G73)&amp;";")-LEN("; "&amp;I$6&amp;": "))&amp;",")),"Yes",""),""))</f>
        <v/>
      </c>
      <c r="J73" s="26">
        <f>IF(OR($G73="",J$6="",J$7=""),"",IF(ISNUMBER(SEARCH("; "&amp;J$6&amp;": ","; "&amp;TRIM($G73)&amp;";")),IF(ISNUMBER(SEARCH(", "&amp;J$7&amp;",",", "&amp;MID("; "&amp;TRIM($G73)&amp;";",SEARCH("; "&amp;J$6&amp;": ","; "&amp;TRIM($G73)&amp;";")+LEN("; "&amp;J$6&amp;": "),SEARCH(";","; "&amp;TRIM($G73)&amp;";",SEARCH("; "&amp;J$6&amp;": ","; "&amp;TRIM($G73)&amp;";")+2)-SEARCH("; "&amp;J$6&amp;": ","; "&amp;TRIM($G73)&amp;";")-LEN("; "&amp;J$6&amp;": "))&amp;",")),"Yes",""),""))</f>
        <v/>
      </c>
      <c r="K73" s="26">
        <f>IF(OR($G73="",K$6="",K$7=""),"",IF(ISNUMBER(SEARCH("; "&amp;K$6&amp;": ","; "&amp;TRIM($G73)&amp;";")),IF(ISNUMBER(SEARCH(", "&amp;K$7&amp;",",", "&amp;MID("; "&amp;TRIM($G73)&amp;";",SEARCH("; "&amp;K$6&amp;": ","; "&amp;TRIM($G73)&amp;";")+LEN("; "&amp;K$6&amp;": "),SEARCH(";","; "&amp;TRIM($G73)&amp;";",SEARCH("; "&amp;K$6&amp;": ","; "&amp;TRIM($G73)&amp;";")+2)-SEARCH("; "&amp;K$6&amp;": ","; "&amp;TRIM($G73)&amp;";")-LEN("; "&amp;K$6&amp;": "))&amp;",")),"Yes",""),""))</f>
        <v/>
      </c>
      <c r="L73" s="26">
        <f>IF(OR($G73="",L$6="",L$7=""),"",IF(ISNUMBER(SEARCH("; "&amp;L$6&amp;": ","; "&amp;TRIM($G73)&amp;";")),IF(ISNUMBER(SEARCH(", "&amp;L$7&amp;",",", "&amp;MID("; "&amp;TRIM($G73)&amp;";",SEARCH("; "&amp;L$6&amp;": ","; "&amp;TRIM($G73)&amp;";")+LEN("; "&amp;L$6&amp;": "),SEARCH(";","; "&amp;TRIM($G73)&amp;";",SEARCH("; "&amp;L$6&amp;": ","; "&amp;TRIM($G73)&amp;";")+2)-SEARCH("; "&amp;L$6&amp;": ","; "&amp;TRIM($G73)&amp;";")-LEN("; "&amp;L$6&amp;": "))&amp;",")),"Yes",""),""))</f>
        <v/>
      </c>
      <c r="M73" s="26">
        <f>IF(OR($G73="",M$6="",M$7=""),"",IF(ISNUMBER(SEARCH("; "&amp;M$6&amp;": ","; "&amp;TRIM($G73)&amp;";")),IF(ISNUMBER(SEARCH(", "&amp;M$7&amp;",",", "&amp;MID("; "&amp;TRIM($G73)&amp;";",SEARCH("; "&amp;M$6&amp;": ","; "&amp;TRIM($G73)&amp;";")+LEN("; "&amp;M$6&amp;": "),SEARCH(";","; "&amp;TRIM($G73)&amp;";",SEARCH("; "&amp;M$6&amp;": ","; "&amp;TRIM($G73)&amp;";")+2)-SEARCH("; "&amp;M$6&amp;": ","; "&amp;TRIM($G73)&amp;";")-LEN("; "&amp;M$6&amp;": "))&amp;",")),"Yes",""),""))</f>
        <v/>
      </c>
      <c r="N73" s="26">
        <f>IF(OR($G73="",N$6="",N$7=""),"",IF(ISNUMBER(SEARCH("; "&amp;N$6&amp;": ","; "&amp;TRIM($G73)&amp;";")),IF(ISNUMBER(SEARCH(", "&amp;N$7&amp;",",", "&amp;MID("; "&amp;TRIM($G73)&amp;";",SEARCH("; "&amp;N$6&amp;": ","; "&amp;TRIM($G73)&amp;";")+LEN("; "&amp;N$6&amp;": "),SEARCH(";","; "&amp;TRIM($G73)&amp;";",SEARCH("; "&amp;N$6&amp;": ","; "&amp;TRIM($G73)&amp;";")+2)-SEARCH("; "&amp;N$6&amp;": ","; "&amp;TRIM($G73)&amp;";")-LEN("; "&amp;N$6&amp;": "))&amp;",")),"Yes",""),""))</f>
        <v/>
      </c>
      <c r="O73" s="26">
        <f>IF(OR($G73="",O$6="",O$7=""),"",IF(ISNUMBER(SEARCH("; "&amp;O$6&amp;": ","; "&amp;TRIM($G73)&amp;";")),IF(ISNUMBER(SEARCH(", "&amp;O$7&amp;",",", "&amp;MID("; "&amp;TRIM($G73)&amp;";",SEARCH("; "&amp;O$6&amp;": ","; "&amp;TRIM($G73)&amp;";")+LEN("; "&amp;O$6&amp;": "),SEARCH(";","; "&amp;TRIM($G73)&amp;";",SEARCH("; "&amp;O$6&amp;": ","; "&amp;TRIM($G73)&amp;";")+2)-SEARCH("; "&amp;O$6&amp;": ","; "&amp;TRIM($G73)&amp;";")-LEN("; "&amp;O$6&amp;": "))&amp;",")),"Yes",""),""))</f>
        <v/>
      </c>
      <c r="P73" s="26">
        <f>IF(OR($G73="",P$6="",P$7=""),"",IF(ISNUMBER(SEARCH("; "&amp;P$6&amp;": ","; "&amp;TRIM($G73)&amp;";")),IF(ISNUMBER(SEARCH(", "&amp;P$7&amp;",",", "&amp;MID("; "&amp;TRIM($G73)&amp;";",SEARCH("; "&amp;P$6&amp;": ","; "&amp;TRIM($G73)&amp;";")+LEN("; "&amp;P$6&amp;": "),SEARCH(";","; "&amp;TRIM($G73)&amp;";",SEARCH("; "&amp;P$6&amp;": ","; "&amp;TRIM($G73)&amp;";")+2)-SEARCH("; "&amp;P$6&amp;": ","; "&amp;TRIM($G73)&amp;";")-LEN("; "&amp;P$6&amp;": "))&amp;",")),"Yes",""),""))</f>
        <v/>
      </c>
      <c r="Q73" s="26">
        <f>IF(OR($G73="",Q$6="",Q$7=""),"",IF(ISNUMBER(SEARCH("; "&amp;Q$6&amp;": ","; "&amp;TRIM($G73)&amp;";")),IF(ISNUMBER(SEARCH(", "&amp;Q$7&amp;",",", "&amp;MID("; "&amp;TRIM($G73)&amp;";",SEARCH("; "&amp;Q$6&amp;": ","; "&amp;TRIM($G73)&amp;";")+LEN("; "&amp;Q$6&amp;": "),SEARCH(";","; "&amp;TRIM($G73)&amp;";",SEARCH("; "&amp;Q$6&amp;": ","; "&amp;TRIM($G73)&amp;";")+2)-SEARCH("; "&amp;Q$6&amp;": ","; "&amp;TRIM($G73)&amp;";")-LEN("; "&amp;Q$6&amp;": "))&amp;",")),"Yes",""),""))</f>
        <v/>
      </c>
      <c r="R73" s="26">
        <f>IF(OR($G73="",R$6="",R$7=""),"",IF(ISNUMBER(SEARCH("; "&amp;R$6&amp;": ","; "&amp;TRIM($G73)&amp;";")),IF(ISNUMBER(SEARCH(", "&amp;R$7&amp;",",", "&amp;MID("; "&amp;TRIM($G73)&amp;";",SEARCH("; "&amp;R$6&amp;": ","; "&amp;TRIM($G73)&amp;";")+LEN("; "&amp;R$6&amp;": "),SEARCH(";","; "&amp;TRIM($G73)&amp;";",SEARCH("; "&amp;R$6&amp;": ","; "&amp;TRIM($G73)&amp;";")+2)-SEARCH("; "&amp;R$6&amp;": ","; "&amp;TRIM($G73)&amp;";")-LEN("; "&amp;R$6&amp;": "))&amp;",")),"Yes",""),""))</f>
        <v/>
      </c>
      <c r="S73" s="26">
        <f>IF(OR($G73="",S$6="",S$7=""),"",IF(ISNUMBER(SEARCH("; "&amp;S$6&amp;": ","; "&amp;TRIM($G73)&amp;";")),IF(ISNUMBER(SEARCH(", "&amp;S$7&amp;",",", "&amp;MID("; "&amp;TRIM($G73)&amp;";",SEARCH("; "&amp;S$6&amp;": ","; "&amp;TRIM($G73)&amp;";")+LEN("; "&amp;S$6&amp;": "),SEARCH(";","; "&amp;TRIM($G73)&amp;";",SEARCH("; "&amp;S$6&amp;": ","; "&amp;TRIM($G73)&amp;";")+2)-SEARCH("; "&amp;S$6&amp;": ","; "&amp;TRIM($G73)&amp;";")-LEN("; "&amp;S$6&amp;": "))&amp;",")),"Yes",""),""))</f>
        <v/>
      </c>
      <c r="T73" s="26">
        <f>IF(OR($G73="",T$6="",T$7=""),"",IF(ISNUMBER(SEARCH("; "&amp;T$6&amp;": ","; "&amp;TRIM($G73)&amp;";")),IF(ISNUMBER(SEARCH(", "&amp;T$7&amp;",",", "&amp;MID("; "&amp;TRIM($G73)&amp;";",SEARCH("; "&amp;T$6&amp;": ","; "&amp;TRIM($G73)&amp;";")+LEN("; "&amp;T$6&amp;": "),SEARCH(";","; "&amp;TRIM($G73)&amp;";",SEARCH("; "&amp;T$6&amp;": ","; "&amp;TRIM($G73)&amp;";")+2)-SEARCH("; "&amp;T$6&amp;": ","; "&amp;TRIM($G73)&amp;";")-LEN("; "&amp;T$6&amp;": "))&amp;",")),"Yes",""),""))</f>
        <v/>
      </c>
      <c r="U73" s="26">
        <f>IF(OR($G73="",U$6="",U$7=""),"",IF(ISNUMBER(SEARCH("; "&amp;U$6&amp;": ","; "&amp;TRIM($G73)&amp;";")),IF(ISNUMBER(SEARCH(", "&amp;U$7&amp;",",", "&amp;MID("; "&amp;TRIM($G73)&amp;";",SEARCH("; "&amp;U$6&amp;": ","; "&amp;TRIM($G73)&amp;";")+LEN("; "&amp;U$6&amp;": "),SEARCH(";","; "&amp;TRIM($G73)&amp;";",SEARCH("; "&amp;U$6&amp;": ","; "&amp;TRIM($G73)&amp;";")+2)-SEARCH("; "&amp;U$6&amp;": ","; "&amp;TRIM($G73)&amp;";")-LEN("; "&amp;U$6&amp;": "))&amp;",")),"Yes",""),""))</f>
        <v/>
      </c>
      <c r="V73" s="26">
        <f>IF(OR($G73="",V$6="",V$7=""),"",IF(ISNUMBER(SEARCH("; "&amp;V$6&amp;": ","; "&amp;TRIM($G73)&amp;";")),IF(ISNUMBER(SEARCH(", "&amp;V$7&amp;",",", "&amp;MID("; "&amp;TRIM($G73)&amp;";",SEARCH("; "&amp;V$6&amp;": ","; "&amp;TRIM($G73)&amp;";")+LEN("; "&amp;V$6&amp;": "),SEARCH(";","; "&amp;TRIM($G73)&amp;";",SEARCH("; "&amp;V$6&amp;": ","; "&amp;TRIM($G73)&amp;";")+2)-SEARCH("; "&amp;V$6&amp;": ","; "&amp;TRIM($G73)&amp;";")-LEN("; "&amp;V$6&amp;": "))&amp;",")),"Yes",""),""))</f>
        <v/>
      </c>
      <c r="W73" s="26">
        <f>IF(OR($G73="",W$6="",W$7=""),"",IF(ISNUMBER(SEARCH("; "&amp;W$6&amp;": ","; "&amp;TRIM($G73)&amp;";")),IF(ISNUMBER(SEARCH(", "&amp;W$7&amp;",",", "&amp;MID("; "&amp;TRIM($G73)&amp;";",SEARCH("; "&amp;W$6&amp;": ","; "&amp;TRIM($G73)&amp;";")+LEN("; "&amp;W$6&amp;": "),SEARCH(";","; "&amp;TRIM($G73)&amp;";",SEARCH("; "&amp;W$6&amp;": ","; "&amp;TRIM($G73)&amp;";")+2)-SEARCH("; "&amp;W$6&amp;": ","; "&amp;TRIM($G73)&amp;";")-LEN("; "&amp;W$6&amp;": "))&amp;",")),"Yes",""),""))</f>
        <v/>
      </c>
      <c r="X73" s="26">
        <f>IF(OR($G73="",X$6="",X$7=""),"",IF(ISNUMBER(SEARCH("; "&amp;X$6&amp;": ","; "&amp;TRIM($G73)&amp;";")),IF(ISNUMBER(SEARCH(", "&amp;X$7&amp;",",", "&amp;MID("; "&amp;TRIM($G73)&amp;";",SEARCH("; "&amp;X$6&amp;": ","; "&amp;TRIM($G73)&amp;";")+LEN("; "&amp;X$6&amp;": "),SEARCH(";","; "&amp;TRIM($G73)&amp;";",SEARCH("; "&amp;X$6&amp;": ","; "&amp;TRIM($G73)&amp;";")+2)-SEARCH("; "&amp;X$6&amp;": ","; "&amp;TRIM($G73)&amp;";")-LEN("; "&amp;X$6&amp;": "))&amp;",")),"Yes",""),""))</f>
        <v/>
      </c>
      <c r="Y73" s="26">
        <f>IF(OR($G73="",Y$6="",Y$7=""),"",IF(ISNUMBER(SEARCH("; "&amp;Y$6&amp;": ","; "&amp;TRIM($G73)&amp;";")),IF(ISNUMBER(SEARCH(", "&amp;Y$7&amp;",",", "&amp;MID("; "&amp;TRIM($G73)&amp;";",SEARCH("; "&amp;Y$6&amp;": ","; "&amp;TRIM($G73)&amp;";")+LEN("; "&amp;Y$6&amp;": "),SEARCH(";","; "&amp;TRIM($G73)&amp;";",SEARCH("; "&amp;Y$6&amp;": ","; "&amp;TRIM($G73)&amp;";")+2)-SEARCH("; "&amp;Y$6&amp;": ","; "&amp;TRIM($G73)&amp;";")-LEN("; "&amp;Y$6&amp;": "))&amp;",")),"Yes",""),""))</f>
        <v/>
      </c>
      <c r="Z73" s="26">
        <f>IF(OR($G73="",Z$6="",Z$7=""),"",IF(ISNUMBER(SEARCH("; "&amp;Z$6&amp;": ","; "&amp;TRIM($G73)&amp;";")),IF(ISNUMBER(SEARCH(", "&amp;Z$7&amp;",",", "&amp;MID("; "&amp;TRIM($G73)&amp;";",SEARCH("; "&amp;Z$6&amp;": ","; "&amp;TRIM($G73)&amp;";")+LEN("; "&amp;Z$6&amp;": "),SEARCH(";","; "&amp;TRIM($G73)&amp;";",SEARCH("; "&amp;Z$6&amp;": ","; "&amp;TRIM($G73)&amp;";")+2)-SEARCH("; "&amp;Z$6&amp;": ","; "&amp;TRIM($G73)&amp;";")-LEN("; "&amp;Z$6&amp;": "))&amp;",")),"Yes",""),""))</f>
        <v/>
      </c>
      <c r="AA73" s="26">
        <f>IF(OR($G73="",AA$6="",AA$7=""),"",IF(ISNUMBER(SEARCH("; "&amp;AA$6&amp;": ","; "&amp;TRIM($G73)&amp;";")),IF(ISNUMBER(SEARCH(", "&amp;AA$7&amp;",",", "&amp;MID("; "&amp;TRIM($G73)&amp;";",SEARCH("; "&amp;AA$6&amp;": ","; "&amp;TRIM($G73)&amp;";")+LEN("; "&amp;AA$6&amp;": "),SEARCH(";","; "&amp;TRIM($G73)&amp;";",SEARCH("; "&amp;AA$6&amp;": ","; "&amp;TRIM($G73)&amp;";")+2)-SEARCH("; "&amp;AA$6&amp;": ","; "&amp;TRIM($G73)&amp;";")-LEN("; "&amp;AA$6&amp;": "))&amp;",")),"Yes",""),""))</f>
        <v/>
      </c>
      <c r="AB73" s="26">
        <f>IF(OR($G73="",AB$6="",AB$7=""),"",IF(ISNUMBER(SEARCH("; "&amp;AB$6&amp;": ","; "&amp;TRIM($G73)&amp;";")),IF(ISNUMBER(SEARCH(", "&amp;AB$7&amp;",",", "&amp;MID("; "&amp;TRIM($G73)&amp;";",SEARCH("; "&amp;AB$6&amp;": ","; "&amp;TRIM($G73)&amp;";")+LEN("; "&amp;AB$6&amp;": "),SEARCH(";","; "&amp;TRIM($G73)&amp;";",SEARCH("; "&amp;AB$6&amp;": ","; "&amp;TRIM($G73)&amp;";")+2)-SEARCH("; "&amp;AB$6&amp;": ","; "&amp;TRIM($G73)&amp;";")-LEN("; "&amp;AB$6&amp;": "))&amp;",")),"Yes",""),""))</f>
        <v/>
      </c>
      <c r="AC73" s="26">
        <f>IF($B73="","",COUNTIF($H73:$AB73,"Yes"))</f>
        <v/>
      </c>
    </row>
    <row r="74">
      <c r="A74" s="21" t="n">
        <v>67</v>
      </c>
      <c r="B74" s="22" t="n"/>
      <c r="C74" s="22" t="n"/>
      <c r="D74" s="23" t="n"/>
      <c r="E74" s="24" t="n"/>
      <c r="F74" s="22" t="n"/>
      <c r="G74" s="25" t="n"/>
      <c r="H74" s="26">
        <f>IF(OR($G74="",H$6="",H$7=""),"",IF(ISNUMBER(SEARCH("; "&amp;H$6&amp;": ","; "&amp;TRIM($G74)&amp;";")),IF(ISNUMBER(SEARCH(", "&amp;H$7&amp;",",", "&amp;MID("; "&amp;TRIM($G74)&amp;";",SEARCH("; "&amp;H$6&amp;": ","; "&amp;TRIM($G74)&amp;";")+LEN("; "&amp;H$6&amp;": "),SEARCH(";","; "&amp;TRIM($G74)&amp;";",SEARCH("; "&amp;H$6&amp;": ","; "&amp;TRIM($G74)&amp;";")+2)-SEARCH("; "&amp;H$6&amp;": ","; "&amp;TRIM($G74)&amp;";")-LEN("; "&amp;H$6&amp;": "))&amp;",")),"Yes",""),""))</f>
        <v/>
      </c>
      <c r="I74" s="26">
        <f>IF(OR($G74="",I$6="",I$7=""),"",IF(ISNUMBER(SEARCH("; "&amp;I$6&amp;": ","; "&amp;TRIM($G74)&amp;";")),IF(ISNUMBER(SEARCH(", "&amp;I$7&amp;",",", "&amp;MID("; "&amp;TRIM($G74)&amp;";",SEARCH("; "&amp;I$6&amp;": ","; "&amp;TRIM($G74)&amp;";")+LEN("; "&amp;I$6&amp;": "),SEARCH(";","; "&amp;TRIM($G74)&amp;";",SEARCH("; "&amp;I$6&amp;": ","; "&amp;TRIM($G74)&amp;";")+2)-SEARCH("; "&amp;I$6&amp;": ","; "&amp;TRIM($G74)&amp;";")-LEN("; "&amp;I$6&amp;": "))&amp;",")),"Yes",""),""))</f>
        <v/>
      </c>
      <c r="J74" s="26">
        <f>IF(OR($G74="",J$6="",J$7=""),"",IF(ISNUMBER(SEARCH("; "&amp;J$6&amp;": ","; "&amp;TRIM($G74)&amp;";")),IF(ISNUMBER(SEARCH(", "&amp;J$7&amp;",",", "&amp;MID("; "&amp;TRIM($G74)&amp;";",SEARCH("; "&amp;J$6&amp;": ","; "&amp;TRIM($G74)&amp;";")+LEN("; "&amp;J$6&amp;": "),SEARCH(";","; "&amp;TRIM($G74)&amp;";",SEARCH("; "&amp;J$6&amp;": ","; "&amp;TRIM($G74)&amp;";")+2)-SEARCH("; "&amp;J$6&amp;": ","; "&amp;TRIM($G74)&amp;";")-LEN("; "&amp;J$6&amp;": "))&amp;",")),"Yes",""),""))</f>
        <v/>
      </c>
      <c r="K74" s="26">
        <f>IF(OR($G74="",K$6="",K$7=""),"",IF(ISNUMBER(SEARCH("; "&amp;K$6&amp;": ","; "&amp;TRIM($G74)&amp;";")),IF(ISNUMBER(SEARCH(", "&amp;K$7&amp;",",", "&amp;MID("; "&amp;TRIM($G74)&amp;";",SEARCH("; "&amp;K$6&amp;": ","; "&amp;TRIM($G74)&amp;";")+LEN("; "&amp;K$6&amp;": "),SEARCH(";","; "&amp;TRIM($G74)&amp;";",SEARCH("; "&amp;K$6&amp;": ","; "&amp;TRIM($G74)&amp;";")+2)-SEARCH("; "&amp;K$6&amp;": ","; "&amp;TRIM($G74)&amp;";")-LEN("; "&amp;K$6&amp;": "))&amp;",")),"Yes",""),""))</f>
        <v/>
      </c>
      <c r="L74" s="26">
        <f>IF(OR($G74="",L$6="",L$7=""),"",IF(ISNUMBER(SEARCH("; "&amp;L$6&amp;": ","; "&amp;TRIM($G74)&amp;";")),IF(ISNUMBER(SEARCH(", "&amp;L$7&amp;",",", "&amp;MID("; "&amp;TRIM($G74)&amp;";",SEARCH("; "&amp;L$6&amp;": ","; "&amp;TRIM($G74)&amp;";")+LEN("; "&amp;L$6&amp;": "),SEARCH(";","; "&amp;TRIM($G74)&amp;";",SEARCH("; "&amp;L$6&amp;": ","; "&amp;TRIM($G74)&amp;";")+2)-SEARCH("; "&amp;L$6&amp;": ","; "&amp;TRIM($G74)&amp;";")-LEN("; "&amp;L$6&amp;": "))&amp;",")),"Yes",""),""))</f>
        <v/>
      </c>
      <c r="M74" s="26">
        <f>IF(OR($G74="",M$6="",M$7=""),"",IF(ISNUMBER(SEARCH("; "&amp;M$6&amp;": ","; "&amp;TRIM($G74)&amp;";")),IF(ISNUMBER(SEARCH(", "&amp;M$7&amp;",",", "&amp;MID("; "&amp;TRIM($G74)&amp;";",SEARCH("; "&amp;M$6&amp;": ","; "&amp;TRIM($G74)&amp;";")+LEN("; "&amp;M$6&amp;": "),SEARCH(";","; "&amp;TRIM($G74)&amp;";",SEARCH("; "&amp;M$6&amp;": ","; "&amp;TRIM($G74)&amp;";")+2)-SEARCH("; "&amp;M$6&amp;": ","; "&amp;TRIM($G74)&amp;";")-LEN("; "&amp;M$6&amp;": "))&amp;",")),"Yes",""),""))</f>
        <v/>
      </c>
      <c r="N74" s="26">
        <f>IF(OR($G74="",N$6="",N$7=""),"",IF(ISNUMBER(SEARCH("; "&amp;N$6&amp;": ","; "&amp;TRIM($G74)&amp;";")),IF(ISNUMBER(SEARCH(", "&amp;N$7&amp;",",", "&amp;MID("; "&amp;TRIM($G74)&amp;";",SEARCH("; "&amp;N$6&amp;": ","; "&amp;TRIM($G74)&amp;";")+LEN("; "&amp;N$6&amp;": "),SEARCH(";","; "&amp;TRIM($G74)&amp;";",SEARCH("; "&amp;N$6&amp;": ","; "&amp;TRIM($G74)&amp;";")+2)-SEARCH("; "&amp;N$6&amp;": ","; "&amp;TRIM($G74)&amp;";")-LEN("; "&amp;N$6&amp;": "))&amp;",")),"Yes",""),""))</f>
        <v/>
      </c>
      <c r="O74" s="26">
        <f>IF(OR($G74="",O$6="",O$7=""),"",IF(ISNUMBER(SEARCH("; "&amp;O$6&amp;": ","; "&amp;TRIM($G74)&amp;";")),IF(ISNUMBER(SEARCH(", "&amp;O$7&amp;",",", "&amp;MID("; "&amp;TRIM($G74)&amp;";",SEARCH("; "&amp;O$6&amp;": ","; "&amp;TRIM($G74)&amp;";")+LEN("; "&amp;O$6&amp;": "),SEARCH(";","; "&amp;TRIM($G74)&amp;";",SEARCH("; "&amp;O$6&amp;": ","; "&amp;TRIM($G74)&amp;";")+2)-SEARCH("; "&amp;O$6&amp;": ","; "&amp;TRIM($G74)&amp;";")-LEN("; "&amp;O$6&amp;": "))&amp;",")),"Yes",""),""))</f>
        <v/>
      </c>
      <c r="P74" s="26">
        <f>IF(OR($G74="",P$6="",P$7=""),"",IF(ISNUMBER(SEARCH("; "&amp;P$6&amp;": ","; "&amp;TRIM($G74)&amp;";")),IF(ISNUMBER(SEARCH(", "&amp;P$7&amp;",",", "&amp;MID("; "&amp;TRIM($G74)&amp;";",SEARCH("; "&amp;P$6&amp;": ","; "&amp;TRIM($G74)&amp;";")+LEN("; "&amp;P$6&amp;": "),SEARCH(";","; "&amp;TRIM($G74)&amp;";",SEARCH("; "&amp;P$6&amp;": ","; "&amp;TRIM($G74)&amp;";")+2)-SEARCH("; "&amp;P$6&amp;": ","; "&amp;TRIM($G74)&amp;";")-LEN("; "&amp;P$6&amp;": "))&amp;",")),"Yes",""),""))</f>
        <v/>
      </c>
      <c r="Q74" s="26">
        <f>IF(OR($G74="",Q$6="",Q$7=""),"",IF(ISNUMBER(SEARCH("; "&amp;Q$6&amp;": ","; "&amp;TRIM($G74)&amp;";")),IF(ISNUMBER(SEARCH(", "&amp;Q$7&amp;",",", "&amp;MID("; "&amp;TRIM($G74)&amp;";",SEARCH("; "&amp;Q$6&amp;": ","; "&amp;TRIM($G74)&amp;";")+LEN("; "&amp;Q$6&amp;": "),SEARCH(";","; "&amp;TRIM($G74)&amp;";",SEARCH("; "&amp;Q$6&amp;": ","; "&amp;TRIM($G74)&amp;";")+2)-SEARCH("; "&amp;Q$6&amp;": ","; "&amp;TRIM($G74)&amp;";")-LEN("; "&amp;Q$6&amp;": "))&amp;",")),"Yes",""),""))</f>
        <v/>
      </c>
      <c r="R74" s="26">
        <f>IF(OR($G74="",R$6="",R$7=""),"",IF(ISNUMBER(SEARCH("; "&amp;R$6&amp;": ","; "&amp;TRIM($G74)&amp;";")),IF(ISNUMBER(SEARCH(", "&amp;R$7&amp;",",", "&amp;MID("; "&amp;TRIM($G74)&amp;";",SEARCH("; "&amp;R$6&amp;": ","; "&amp;TRIM($G74)&amp;";")+LEN("; "&amp;R$6&amp;": "),SEARCH(";","; "&amp;TRIM($G74)&amp;";",SEARCH("; "&amp;R$6&amp;": ","; "&amp;TRIM($G74)&amp;";")+2)-SEARCH("; "&amp;R$6&amp;": ","; "&amp;TRIM($G74)&amp;";")-LEN("; "&amp;R$6&amp;": "))&amp;",")),"Yes",""),""))</f>
        <v/>
      </c>
      <c r="S74" s="26">
        <f>IF(OR($G74="",S$6="",S$7=""),"",IF(ISNUMBER(SEARCH("; "&amp;S$6&amp;": ","; "&amp;TRIM($G74)&amp;";")),IF(ISNUMBER(SEARCH(", "&amp;S$7&amp;",",", "&amp;MID("; "&amp;TRIM($G74)&amp;";",SEARCH("; "&amp;S$6&amp;": ","; "&amp;TRIM($G74)&amp;";")+LEN("; "&amp;S$6&amp;": "),SEARCH(";","; "&amp;TRIM($G74)&amp;";",SEARCH("; "&amp;S$6&amp;": ","; "&amp;TRIM($G74)&amp;";")+2)-SEARCH("; "&amp;S$6&amp;": ","; "&amp;TRIM($G74)&amp;";")-LEN("; "&amp;S$6&amp;": "))&amp;",")),"Yes",""),""))</f>
        <v/>
      </c>
      <c r="T74" s="26">
        <f>IF(OR($G74="",T$6="",T$7=""),"",IF(ISNUMBER(SEARCH("; "&amp;T$6&amp;": ","; "&amp;TRIM($G74)&amp;";")),IF(ISNUMBER(SEARCH(", "&amp;T$7&amp;",",", "&amp;MID("; "&amp;TRIM($G74)&amp;";",SEARCH("; "&amp;T$6&amp;": ","; "&amp;TRIM($G74)&amp;";")+LEN("; "&amp;T$6&amp;": "),SEARCH(";","; "&amp;TRIM($G74)&amp;";",SEARCH("; "&amp;T$6&amp;": ","; "&amp;TRIM($G74)&amp;";")+2)-SEARCH("; "&amp;T$6&amp;": ","; "&amp;TRIM($G74)&amp;";")-LEN("; "&amp;T$6&amp;": "))&amp;",")),"Yes",""),""))</f>
        <v/>
      </c>
      <c r="U74" s="26">
        <f>IF(OR($G74="",U$6="",U$7=""),"",IF(ISNUMBER(SEARCH("; "&amp;U$6&amp;": ","; "&amp;TRIM($G74)&amp;";")),IF(ISNUMBER(SEARCH(", "&amp;U$7&amp;",",", "&amp;MID("; "&amp;TRIM($G74)&amp;";",SEARCH("; "&amp;U$6&amp;": ","; "&amp;TRIM($G74)&amp;";")+LEN("; "&amp;U$6&amp;": "),SEARCH(";","; "&amp;TRIM($G74)&amp;";",SEARCH("; "&amp;U$6&amp;": ","; "&amp;TRIM($G74)&amp;";")+2)-SEARCH("; "&amp;U$6&amp;": ","; "&amp;TRIM($G74)&amp;";")-LEN("; "&amp;U$6&amp;": "))&amp;",")),"Yes",""),""))</f>
        <v/>
      </c>
      <c r="V74" s="26">
        <f>IF(OR($G74="",V$6="",V$7=""),"",IF(ISNUMBER(SEARCH("; "&amp;V$6&amp;": ","; "&amp;TRIM($G74)&amp;";")),IF(ISNUMBER(SEARCH(", "&amp;V$7&amp;",",", "&amp;MID("; "&amp;TRIM($G74)&amp;";",SEARCH("; "&amp;V$6&amp;": ","; "&amp;TRIM($G74)&amp;";")+LEN("; "&amp;V$6&amp;": "),SEARCH(";","; "&amp;TRIM($G74)&amp;";",SEARCH("; "&amp;V$6&amp;": ","; "&amp;TRIM($G74)&amp;";")+2)-SEARCH("; "&amp;V$6&amp;": ","; "&amp;TRIM($G74)&amp;";")-LEN("; "&amp;V$6&amp;": "))&amp;",")),"Yes",""),""))</f>
        <v/>
      </c>
      <c r="W74" s="26">
        <f>IF(OR($G74="",W$6="",W$7=""),"",IF(ISNUMBER(SEARCH("; "&amp;W$6&amp;": ","; "&amp;TRIM($G74)&amp;";")),IF(ISNUMBER(SEARCH(", "&amp;W$7&amp;",",", "&amp;MID("; "&amp;TRIM($G74)&amp;";",SEARCH("; "&amp;W$6&amp;": ","; "&amp;TRIM($G74)&amp;";")+LEN("; "&amp;W$6&amp;": "),SEARCH(";","; "&amp;TRIM($G74)&amp;";",SEARCH("; "&amp;W$6&amp;": ","; "&amp;TRIM($G74)&amp;";")+2)-SEARCH("; "&amp;W$6&amp;": ","; "&amp;TRIM($G74)&amp;";")-LEN("; "&amp;W$6&amp;": "))&amp;",")),"Yes",""),""))</f>
        <v/>
      </c>
      <c r="X74" s="26">
        <f>IF(OR($G74="",X$6="",X$7=""),"",IF(ISNUMBER(SEARCH("; "&amp;X$6&amp;": ","; "&amp;TRIM($G74)&amp;";")),IF(ISNUMBER(SEARCH(", "&amp;X$7&amp;",",", "&amp;MID("; "&amp;TRIM($G74)&amp;";",SEARCH("; "&amp;X$6&amp;": ","; "&amp;TRIM($G74)&amp;";")+LEN("; "&amp;X$6&amp;": "),SEARCH(";","; "&amp;TRIM($G74)&amp;";",SEARCH("; "&amp;X$6&amp;": ","; "&amp;TRIM($G74)&amp;";")+2)-SEARCH("; "&amp;X$6&amp;": ","; "&amp;TRIM($G74)&amp;";")-LEN("; "&amp;X$6&amp;": "))&amp;",")),"Yes",""),""))</f>
        <v/>
      </c>
      <c r="Y74" s="26">
        <f>IF(OR($G74="",Y$6="",Y$7=""),"",IF(ISNUMBER(SEARCH("; "&amp;Y$6&amp;": ","; "&amp;TRIM($G74)&amp;";")),IF(ISNUMBER(SEARCH(", "&amp;Y$7&amp;",",", "&amp;MID("; "&amp;TRIM($G74)&amp;";",SEARCH("; "&amp;Y$6&amp;": ","; "&amp;TRIM($G74)&amp;";")+LEN("; "&amp;Y$6&amp;": "),SEARCH(";","; "&amp;TRIM($G74)&amp;";",SEARCH("; "&amp;Y$6&amp;": ","; "&amp;TRIM($G74)&amp;";")+2)-SEARCH("; "&amp;Y$6&amp;": ","; "&amp;TRIM($G74)&amp;";")-LEN("; "&amp;Y$6&amp;": "))&amp;",")),"Yes",""),""))</f>
        <v/>
      </c>
      <c r="Z74" s="26">
        <f>IF(OR($G74="",Z$6="",Z$7=""),"",IF(ISNUMBER(SEARCH("; "&amp;Z$6&amp;": ","; "&amp;TRIM($G74)&amp;";")),IF(ISNUMBER(SEARCH(", "&amp;Z$7&amp;",",", "&amp;MID("; "&amp;TRIM($G74)&amp;";",SEARCH("; "&amp;Z$6&amp;": ","; "&amp;TRIM($G74)&amp;";")+LEN("; "&amp;Z$6&amp;": "),SEARCH(";","; "&amp;TRIM($G74)&amp;";",SEARCH("; "&amp;Z$6&amp;": ","; "&amp;TRIM($G74)&amp;";")+2)-SEARCH("; "&amp;Z$6&amp;": ","; "&amp;TRIM($G74)&amp;";")-LEN("; "&amp;Z$6&amp;": "))&amp;",")),"Yes",""),""))</f>
        <v/>
      </c>
      <c r="AA74" s="26">
        <f>IF(OR($G74="",AA$6="",AA$7=""),"",IF(ISNUMBER(SEARCH("; "&amp;AA$6&amp;": ","; "&amp;TRIM($G74)&amp;";")),IF(ISNUMBER(SEARCH(", "&amp;AA$7&amp;",",", "&amp;MID("; "&amp;TRIM($G74)&amp;";",SEARCH("; "&amp;AA$6&amp;": ","; "&amp;TRIM($G74)&amp;";")+LEN("; "&amp;AA$6&amp;": "),SEARCH(";","; "&amp;TRIM($G74)&amp;";",SEARCH("; "&amp;AA$6&amp;": ","; "&amp;TRIM($G74)&amp;";")+2)-SEARCH("; "&amp;AA$6&amp;": ","; "&amp;TRIM($G74)&amp;";")-LEN("; "&amp;AA$6&amp;": "))&amp;",")),"Yes",""),""))</f>
        <v/>
      </c>
      <c r="AB74" s="26">
        <f>IF(OR($G74="",AB$6="",AB$7=""),"",IF(ISNUMBER(SEARCH("; "&amp;AB$6&amp;": ","; "&amp;TRIM($G74)&amp;";")),IF(ISNUMBER(SEARCH(", "&amp;AB$7&amp;",",", "&amp;MID("; "&amp;TRIM($G74)&amp;";",SEARCH("; "&amp;AB$6&amp;": ","; "&amp;TRIM($G74)&amp;";")+LEN("; "&amp;AB$6&amp;": "),SEARCH(";","; "&amp;TRIM($G74)&amp;";",SEARCH("; "&amp;AB$6&amp;": ","; "&amp;TRIM($G74)&amp;";")+2)-SEARCH("; "&amp;AB$6&amp;": ","; "&amp;TRIM($G74)&amp;";")-LEN("; "&amp;AB$6&amp;": "))&amp;",")),"Yes",""),""))</f>
        <v/>
      </c>
      <c r="AC74" s="26">
        <f>IF($B74="","",COUNTIF($H74:$AB74,"Yes"))</f>
        <v/>
      </c>
    </row>
    <row r="75">
      <c r="A75" s="21" t="n">
        <v>68</v>
      </c>
      <c r="B75" s="22" t="n"/>
      <c r="C75" s="22" t="n"/>
      <c r="D75" s="23" t="n"/>
      <c r="E75" s="24" t="n"/>
      <c r="F75" s="22" t="n"/>
      <c r="G75" s="25" t="n"/>
      <c r="H75" s="26">
        <f>IF(OR($G75="",H$6="",H$7=""),"",IF(ISNUMBER(SEARCH("; "&amp;H$6&amp;": ","; "&amp;TRIM($G75)&amp;";")),IF(ISNUMBER(SEARCH(", "&amp;H$7&amp;",",", "&amp;MID("; "&amp;TRIM($G75)&amp;";",SEARCH("; "&amp;H$6&amp;": ","; "&amp;TRIM($G75)&amp;";")+LEN("; "&amp;H$6&amp;": "),SEARCH(";","; "&amp;TRIM($G75)&amp;";",SEARCH("; "&amp;H$6&amp;": ","; "&amp;TRIM($G75)&amp;";")+2)-SEARCH("; "&amp;H$6&amp;": ","; "&amp;TRIM($G75)&amp;";")-LEN("; "&amp;H$6&amp;": "))&amp;",")),"Yes",""),""))</f>
        <v/>
      </c>
      <c r="I75" s="26">
        <f>IF(OR($G75="",I$6="",I$7=""),"",IF(ISNUMBER(SEARCH("; "&amp;I$6&amp;": ","; "&amp;TRIM($G75)&amp;";")),IF(ISNUMBER(SEARCH(", "&amp;I$7&amp;",",", "&amp;MID("; "&amp;TRIM($G75)&amp;";",SEARCH("; "&amp;I$6&amp;": ","; "&amp;TRIM($G75)&amp;";")+LEN("; "&amp;I$6&amp;": "),SEARCH(";","; "&amp;TRIM($G75)&amp;";",SEARCH("; "&amp;I$6&amp;": ","; "&amp;TRIM($G75)&amp;";")+2)-SEARCH("; "&amp;I$6&amp;": ","; "&amp;TRIM($G75)&amp;";")-LEN("; "&amp;I$6&amp;": "))&amp;",")),"Yes",""),""))</f>
        <v/>
      </c>
      <c r="J75" s="26">
        <f>IF(OR($G75="",J$6="",J$7=""),"",IF(ISNUMBER(SEARCH("; "&amp;J$6&amp;": ","; "&amp;TRIM($G75)&amp;";")),IF(ISNUMBER(SEARCH(", "&amp;J$7&amp;",",", "&amp;MID("; "&amp;TRIM($G75)&amp;";",SEARCH("; "&amp;J$6&amp;": ","; "&amp;TRIM($G75)&amp;";")+LEN("; "&amp;J$6&amp;": "),SEARCH(";","; "&amp;TRIM($G75)&amp;";",SEARCH("; "&amp;J$6&amp;": ","; "&amp;TRIM($G75)&amp;";")+2)-SEARCH("; "&amp;J$6&amp;": ","; "&amp;TRIM($G75)&amp;";")-LEN("; "&amp;J$6&amp;": "))&amp;",")),"Yes",""),""))</f>
        <v/>
      </c>
      <c r="K75" s="26">
        <f>IF(OR($G75="",K$6="",K$7=""),"",IF(ISNUMBER(SEARCH("; "&amp;K$6&amp;": ","; "&amp;TRIM($G75)&amp;";")),IF(ISNUMBER(SEARCH(", "&amp;K$7&amp;",",", "&amp;MID("; "&amp;TRIM($G75)&amp;";",SEARCH("; "&amp;K$6&amp;": ","; "&amp;TRIM($G75)&amp;";")+LEN("; "&amp;K$6&amp;": "),SEARCH(";","; "&amp;TRIM($G75)&amp;";",SEARCH("; "&amp;K$6&amp;": ","; "&amp;TRIM($G75)&amp;";")+2)-SEARCH("; "&amp;K$6&amp;": ","; "&amp;TRIM($G75)&amp;";")-LEN("; "&amp;K$6&amp;": "))&amp;",")),"Yes",""),""))</f>
        <v/>
      </c>
      <c r="L75" s="26">
        <f>IF(OR($G75="",L$6="",L$7=""),"",IF(ISNUMBER(SEARCH("; "&amp;L$6&amp;": ","; "&amp;TRIM($G75)&amp;";")),IF(ISNUMBER(SEARCH(", "&amp;L$7&amp;",",", "&amp;MID("; "&amp;TRIM($G75)&amp;";",SEARCH("; "&amp;L$6&amp;": ","; "&amp;TRIM($G75)&amp;";")+LEN("; "&amp;L$6&amp;": "),SEARCH(";","; "&amp;TRIM($G75)&amp;";",SEARCH("; "&amp;L$6&amp;": ","; "&amp;TRIM($G75)&amp;";")+2)-SEARCH("; "&amp;L$6&amp;": ","; "&amp;TRIM($G75)&amp;";")-LEN("; "&amp;L$6&amp;": "))&amp;",")),"Yes",""),""))</f>
        <v/>
      </c>
      <c r="M75" s="26">
        <f>IF(OR($G75="",M$6="",M$7=""),"",IF(ISNUMBER(SEARCH("; "&amp;M$6&amp;": ","; "&amp;TRIM($G75)&amp;";")),IF(ISNUMBER(SEARCH(", "&amp;M$7&amp;",",", "&amp;MID("; "&amp;TRIM($G75)&amp;";",SEARCH("; "&amp;M$6&amp;": ","; "&amp;TRIM($G75)&amp;";")+LEN("; "&amp;M$6&amp;": "),SEARCH(";","; "&amp;TRIM($G75)&amp;";",SEARCH("; "&amp;M$6&amp;": ","; "&amp;TRIM($G75)&amp;";")+2)-SEARCH("; "&amp;M$6&amp;": ","; "&amp;TRIM($G75)&amp;";")-LEN("; "&amp;M$6&amp;": "))&amp;",")),"Yes",""),""))</f>
        <v/>
      </c>
      <c r="N75" s="26">
        <f>IF(OR($G75="",N$6="",N$7=""),"",IF(ISNUMBER(SEARCH("; "&amp;N$6&amp;": ","; "&amp;TRIM($G75)&amp;";")),IF(ISNUMBER(SEARCH(", "&amp;N$7&amp;",",", "&amp;MID("; "&amp;TRIM($G75)&amp;";",SEARCH("; "&amp;N$6&amp;": ","; "&amp;TRIM($G75)&amp;";")+LEN("; "&amp;N$6&amp;": "),SEARCH(";","; "&amp;TRIM($G75)&amp;";",SEARCH("; "&amp;N$6&amp;": ","; "&amp;TRIM($G75)&amp;";")+2)-SEARCH("; "&amp;N$6&amp;": ","; "&amp;TRIM($G75)&amp;";")-LEN("; "&amp;N$6&amp;": "))&amp;",")),"Yes",""),""))</f>
        <v/>
      </c>
      <c r="O75" s="26">
        <f>IF(OR($G75="",O$6="",O$7=""),"",IF(ISNUMBER(SEARCH("; "&amp;O$6&amp;": ","; "&amp;TRIM($G75)&amp;";")),IF(ISNUMBER(SEARCH(", "&amp;O$7&amp;",",", "&amp;MID("; "&amp;TRIM($G75)&amp;";",SEARCH("; "&amp;O$6&amp;": ","; "&amp;TRIM($G75)&amp;";")+LEN("; "&amp;O$6&amp;": "),SEARCH(";","; "&amp;TRIM($G75)&amp;";",SEARCH("; "&amp;O$6&amp;": ","; "&amp;TRIM($G75)&amp;";")+2)-SEARCH("; "&amp;O$6&amp;": ","; "&amp;TRIM($G75)&amp;";")-LEN("; "&amp;O$6&amp;": "))&amp;",")),"Yes",""),""))</f>
        <v/>
      </c>
      <c r="P75" s="26">
        <f>IF(OR($G75="",P$6="",P$7=""),"",IF(ISNUMBER(SEARCH("; "&amp;P$6&amp;": ","; "&amp;TRIM($G75)&amp;";")),IF(ISNUMBER(SEARCH(", "&amp;P$7&amp;",",", "&amp;MID("; "&amp;TRIM($G75)&amp;";",SEARCH("; "&amp;P$6&amp;": ","; "&amp;TRIM($G75)&amp;";")+LEN("; "&amp;P$6&amp;": "),SEARCH(";","; "&amp;TRIM($G75)&amp;";",SEARCH("; "&amp;P$6&amp;": ","; "&amp;TRIM($G75)&amp;";")+2)-SEARCH("; "&amp;P$6&amp;": ","; "&amp;TRIM($G75)&amp;";")-LEN("; "&amp;P$6&amp;": "))&amp;",")),"Yes",""),""))</f>
        <v/>
      </c>
      <c r="Q75" s="26">
        <f>IF(OR($G75="",Q$6="",Q$7=""),"",IF(ISNUMBER(SEARCH("; "&amp;Q$6&amp;": ","; "&amp;TRIM($G75)&amp;";")),IF(ISNUMBER(SEARCH(", "&amp;Q$7&amp;",",", "&amp;MID("; "&amp;TRIM($G75)&amp;";",SEARCH("; "&amp;Q$6&amp;": ","; "&amp;TRIM($G75)&amp;";")+LEN("; "&amp;Q$6&amp;": "),SEARCH(";","; "&amp;TRIM($G75)&amp;";",SEARCH("; "&amp;Q$6&amp;": ","; "&amp;TRIM($G75)&amp;";")+2)-SEARCH("; "&amp;Q$6&amp;": ","; "&amp;TRIM($G75)&amp;";")-LEN("; "&amp;Q$6&amp;": "))&amp;",")),"Yes",""),""))</f>
        <v/>
      </c>
      <c r="R75" s="26">
        <f>IF(OR($G75="",R$6="",R$7=""),"",IF(ISNUMBER(SEARCH("; "&amp;R$6&amp;": ","; "&amp;TRIM($G75)&amp;";")),IF(ISNUMBER(SEARCH(", "&amp;R$7&amp;",",", "&amp;MID("; "&amp;TRIM($G75)&amp;";",SEARCH("; "&amp;R$6&amp;": ","; "&amp;TRIM($G75)&amp;";")+LEN("; "&amp;R$6&amp;": "),SEARCH(";","; "&amp;TRIM($G75)&amp;";",SEARCH("; "&amp;R$6&amp;": ","; "&amp;TRIM($G75)&amp;";")+2)-SEARCH("; "&amp;R$6&amp;": ","; "&amp;TRIM($G75)&amp;";")-LEN("; "&amp;R$6&amp;": "))&amp;",")),"Yes",""),""))</f>
        <v/>
      </c>
      <c r="S75" s="26">
        <f>IF(OR($G75="",S$6="",S$7=""),"",IF(ISNUMBER(SEARCH("; "&amp;S$6&amp;": ","; "&amp;TRIM($G75)&amp;";")),IF(ISNUMBER(SEARCH(", "&amp;S$7&amp;",",", "&amp;MID("; "&amp;TRIM($G75)&amp;";",SEARCH("; "&amp;S$6&amp;": ","; "&amp;TRIM($G75)&amp;";")+LEN("; "&amp;S$6&amp;": "),SEARCH(";","; "&amp;TRIM($G75)&amp;";",SEARCH("; "&amp;S$6&amp;": ","; "&amp;TRIM($G75)&amp;";")+2)-SEARCH("; "&amp;S$6&amp;": ","; "&amp;TRIM($G75)&amp;";")-LEN("; "&amp;S$6&amp;": "))&amp;",")),"Yes",""),""))</f>
        <v/>
      </c>
      <c r="T75" s="26">
        <f>IF(OR($G75="",T$6="",T$7=""),"",IF(ISNUMBER(SEARCH("; "&amp;T$6&amp;": ","; "&amp;TRIM($G75)&amp;";")),IF(ISNUMBER(SEARCH(", "&amp;T$7&amp;",",", "&amp;MID("; "&amp;TRIM($G75)&amp;";",SEARCH("; "&amp;T$6&amp;": ","; "&amp;TRIM($G75)&amp;";")+LEN("; "&amp;T$6&amp;": "),SEARCH(";","; "&amp;TRIM($G75)&amp;";",SEARCH("; "&amp;T$6&amp;": ","; "&amp;TRIM($G75)&amp;";")+2)-SEARCH("; "&amp;T$6&amp;": ","; "&amp;TRIM($G75)&amp;";")-LEN("; "&amp;T$6&amp;": "))&amp;",")),"Yes",""),""))</f>
        <v/>
      </c>
      <c r="U75" s="26">
        <f>IF(OR($G75="",U$6="",U$7=""),"",IF(ISNUMBER(SEARCH("; "&amp;U$6&amp;": ","; "&amp;TRIM($G75)&amp;";")),IF(ISNUMBER(SEARCH(", "&amp;U$7&amp;",",", "&amp;MID("; "&amp;TRIM($G75)&amp;";",SEARCH("; "&amp;U$6&amp;": ","; "&amp;TRIM($G75)&amp;";")+LEN("; "&amp;U$6&amp;": "),SEARCH(";","; "&amp;TRIM($G75)&amp;";",SEARCH("; "&amp;U$6&amp;": ","; "&amp;TRIM($G75)&amp;";")+2)-SEARCH("; "&amp;U$6&amp;": ","; "&amp;TRIM($G75)&amp;";")-LEN("; "&amp;U$6&amp;": "))&amp;",")),"Yes",""),""))</f>
        <v/>
      </c>
      <c r="V75" s="26">
        <f>IF(OR($G75="",V$6="",V$7=""),"",IF(ISNUMBER(SEARCH("; "&amp;V$6&amp;": ","; "&amp;TRIM($G75)&amp;";")),IF(ISNUMBER(SEARCH(", "&amp;V$7&amp;",",", "&amp;MID("; "&amp;TRIM($G75)&amp;";",SEARCH("; "&amp;V$6&amp;": ","; "&amp;TRIM($G75)&amp;";")+LEN("; "&amp;V$6&amp;": "),SEARCH(";","; "&amp;TRIM($G75)&amp;";",SEARCH("; "&amp;V$6&amp;": ","; "&amp;TRIM($G75)&amp;";")+2)-SEARCH("; "&amp;V$6&amp;": ","; "&amp;TRIM($G75)&amp;";")-LEN("; "&amp;V$6&amp;": "))&amp;",")),"Yes",""),""))</f>
        <v/>
      </c>
      <c r="W75" s="26">
        <f>IF(OR($G75="",W$6="",W$7=""),"",IF(ISNUMBER(SEARCH("; "&amp;W$6&amp;": ","; "&amp;TRIM($G75)&amp;";")),IF(ISNUMBER(SEARCH(", "&amp;W$7&amp;",",", "&amp;MID("; "&amp;TRIM($G75)&amp;";",SEARCH("; "&amp;W$6&amp;": ","; "&amp;TRIM($G75)&amp;";")+LEN("; "&amp;W$6&amp;": "),SEARCH(";","; "&amp;TRIM($G75)&amp;";",SEARCH("; "&amp;W$6&amp;": ","; "&amp;TRIM($G75)&amp;";")+2)-SEARCH("; "&amp;W$6&amp;": ","; "&amp;TRIM($G75)&amp;";")-LEN("; "&amp;W$6&amp;": "))&amp;",")),"Yes",""),""))</f>
        <v/>
      </c>
      <c r="X75" s="26">
        <f>IF(OR($G75="",X$6="",X$7=""),"",IF(ISNUMBER(SEARCH("; "&amp;X$6&amp;": ","; "&amp;TRIM($G75)&amp;";")),IF(ISNUMBER(SEARCH(", "&amp;X$7&amp;",",", "&amp;MID("; "&amp;TRIM($G75)&amp;";",SEARCH("; "&amp;X$6&amp;": ","; "&amp;TRIM($G75)&amp;";")+LEN("; "&amp;X$6&amp;": "),SEARCH(";","; "&amp;TRIM($G75)&amp;";",SEARCH("; "&amp;X$6&amp;": ","; "&amp;TRIM($G75)&amp;";")+2)-SEARCH("; "&amp;X$6&amp;": ","; "&amp;TRIM($G75)&amp;";")-LEN("; "&amp;X$6&amp;": "))&amp;",")),"Yes",""),""))</f>
        <v/>
      </c>
      <c r="Y75" s="26">
        <f>IF(OR($G75="",Y$6="",Y$7=""),"",IF(ISNUMBER(SEARCH("; "&amp;Y$6&amp;": ","; "&amp;TRIM($G75)&amp;";")),IF(ISNUMBER(SEARCH(", "&amp;Y$7&amp;",",", "&amp;MID("; "&amp;TRIM($G75)&amp;";",SEARCH("; "&amp;Y$6&amp;": ","; "&amp;TRIM($G75)&amp;";")+LEN("; "&amp;Y$6&amp;": "),SEARCH(";","; "&amp;TRIM($G75)&amp;";",SEARCH("; "&amp;Y$6&amp;": ","; "&amp;TRIM($G75)&amp;";")+2)-SEARCH("; "&amp;Y$6&amp;": ","; "&amp;TRIM($G75)&amp;";")-LEN("; "&amp;Y$6&amp;": "))&amp;",")),"Yes",""),""))</f>
        <v/>
      </c>
      <c r="Z75" s="26">
        <f>IF(OR($G75="",Z$6="",Z$7=""),"",IF(ISNUMBER(SEARCH("; "&amp;Z$6&amp;": ","; "&amp;TRIM($G75)&amp;";")),IF(ISNUMBER(SEARCH(", "&amp;Z$7&amp;",",", "&amp;MID("; "&amp;TRIM($G75)&amp;";",SEARCH("; "&amp;Z$6&amp;": ","; "&amp;TRIM($G75)&amp;";")+LEN("; "&amp;Z$6&amp;": "),SEARCH(";","; "&amp;TRIM($G75)&amp;";",SEARCH("; "&amp;Z$6&amp;": ","; "&amp;TRIM($G75)&amp;";")+2)-SEARCH("; "&amp;Z$6&amp;": ","; "&amp;TRIM($G75)&amp;";")-LEN("; "&amp;Z$6&amp;": "))&amp;",")),"Yes",""),""))</f>
        <v/>
      </c>
      <c r="AA75" s="26">
        <f>IF(OR($G75="",AA$6="",AA$7=""),"",IF(ISNUMBER(SEARCH("; "&amp;AA$6&amp;": ","; "&amp;TRIM($G75)&amp;";")),IF(ISNUMBER(SEARCH(", "&amp;AA$7&amp;",",", "&amp;MID("; "&amp;TRIM($G75)&amp;";",SEARCH("; "&amp;AA$6&amp;": ","; "&amp;TRIM($G75)&amp;";")+LEN("; "&amp;AA$6&amp;": "),SEARCH(";","; "&amp;TRIM($G75)&amp;";",SEARCH("; "&amp;AA$6&amp;": ","; "&amp;TRIM($G75)&amp;";")+2)-SEARCH("; "&amp;AA$6&amp;": ","; "&amp;TRIM($G75)&amp;";")-LEN("; "&amp;AA$6&amp;": "))&amp;",")),"Yes",""),""))</f>
        <v/>
      </c>
      <c r="AB75" s="26">
        <f>IF(OR($G75="",AB$6="",AB$7=""),"",IF(ISNUMBER(SEARCH("; "&amp;AB$6&amp;": ","; "&amp;TRIM($G75)&amp;";")),IF(ISNUMBER(SEARCH(", "&amp;AB$7&amp;",",", "&amp;MID("; "&amp;TRIM($G75)&amp;";",SEARCH("; "&amp;AB$6&amp;": ","; "&amp;TRIM($G75)&amp;";")+LEN("; "&amp;AB$6&amp;": "),SEARCH(";","; "&amp;TRIM($G75)&amp;";",SEARCH("; "&amp;AB$6&amp;": ","; "&amp;TRIM($G75)&amp;";")+2)-SEARCH("; "&amp;AB$6&amp;": ","; "&amp;TRIM($G75)&amp;";")-LEN("; "&amp;AB$6&amp;": "))&amp;",")),"Yes",""),""))</f>
        <v/>
      </c>
      <c r="AC75" s="26">
        <f>IF($B75="","",COUNTIF($H75:$AB75,"Yes"))</f>
        <v/>
      </c>
    </row>
    <row r="76">
      <c r="A76" s="21" t="n">
        <v>69</v>
      </c>
      <c r="B76" s="22" t="n"/>
      <c r="C76" s="22" t="n"/>
      <c r="D76" s="23" t="n"/>
      <c r="E76" s="24" t="n"/>
      <c r="F76" s="22" t="n"/>
      <c r="G76" s="25" t="n"/>
      <c r="H76" s="26">
        <f>IF(OR($G76="",H$6="",H$7=""),"",IF(ISNUMBER(SEARCH("; "&amp;H$6&amp;": ","; "&amp;TRIM($G76)&amp;";")),IF(ISNUMBER(SEARCH(", "&amp;H$7&amp;",",", "&amp;MID("; "&amp;TRIM($G76)&amp;";",SEARCH("; "&amp;H$6&amp;": ","; "&amp;TRIM($G76)&amp;";")+LEN("; "&amp;H$6&amp;": "),SEARCH(";","; "&amp;TRIM($G76)&amp;";",SEARCH("; "&amp;H$6&amp;": ","; "&amp;TRIM($G76)&amp;";")+2)-SEARCH("; "&amp;H$6&amp;": ","; "&amp;TRIM($G76)&amp;";")-LEN("; "&amp;H$6&amp;": "))&amp;",")),"Yes",""),""))</f>
        <v/>
      </c>
      <c r="I76" s="26">
        <f>IF(OR($G76="",I$6="",I$7=""),"",IF(ISNUMBER(SEARCH("; "&amp;I$6&amp;": ","; "&amp;TRIM($G76)&amp;";")),IF(ISNUMBER(SEARCH(", "&amp;I$7&amp;",",", "&amp;MID("; "&amp;TRIM($G76)&amp;";",SEARCH("; "&amp;I$6&amp;": ","; "&amp;TRIM($G76)&amp;";")+LEN("; "&amp;I$6&amp;": "),SEARCH(";","; "&amp;TRIM($G76)&amp;";",SEARCH("; "&amp;I$6&amp;": ","; "&amp;TRIM($G76)&amp;";")+2)-SEARCH("; "&amp;I$6&amp;": ","; "&amp;TRIM($G76)&amp;";")-LEN("; "&amp;I$6&amp;": "))&amp;",")),"Yes",""),""))</f>
        <v/>
      </c>
      <c r="J76" s="26">
        <f>IF(OR($G76="",J$6="",J$7=""),"",IF(ISNUMBER(SEARCH("; "&amp;J$6&amp;": ","; "&amp;TRIM($G76)&amp;";")),IF(ISNUMBER(SEARCH(", "&amp;J$7&amp;",",", "&amp;MID("; "&amp;TRIM($G76)&amp;";",SEARCH("; "&amp;J$6&amp;": ","; "&amp;TRIM($G76)&amp;";")+LEN("; "&amp;J$6&amp;": "),SEARCH(";","; "&amp;TRIM($G76)&amp;";",SEARCH("; "&amp;J$6&amp;": ","; "&amp;TRIM($G76)&amp;";")+2)-SEARCH("; "&amp;J$6&amp;": ","; "&amp;TRIM($G76)&amp;";")-LEN("; "&amp;J$6&amp;": "))&amp;",")),"Yes",""),""))</f>
        <v/>
      </c>
      <c r="K76" s="26">
        <f>IF(OR($G76="",K$6="",K$7=""),"",IF(ISNUMBER(SEARCH("; "&amp;K$6&amp;": ","; "&amp;TRIM($G76)&amp;";")),IF(ISNUMBER(SEARCH(", "&amp;K$7&amp;",",", "&amp;MID("; "&amp;TRIM($G76)&amp;";",SEARCH("; "&amp;K$6&amp;": ","; "&amp;TRIM($G76)&amp;";")+LEN("; "&amp;K$6&amp;": "),SEARCH(";","; "&amp;TRIM($G76)&amp;";",SEARCH("; "&amp;K$6&amp;": ","; "&amp;TRIM($G76)&amp;";")+2)-SEARCH("; "&amp;K$6&amp;": ","; "&amp;TRIM($G76)&amp;";")-LEN("; "&amp;K$6&amp;": "))&amp;",")),"Yes",""),""))</f>
        <v/>
      </c>
      <c r="L76" s="26">
        <f>IF(OR($G76="",L$6="",L$7=""),"",IF(ISNUMBER(SEARCH("; "&amp;L$6&amp;": ","; "&amp;TRIM($G76)&amp;";")),IF(ISNUMBER(SEARCH(", "&amp;L$7&amp;",",", "&amp;MID("; "&amp;TRIM($G76)&amp;";",SEARCH("; "&amp;L$6&amp;": ","; "&amp;TRIM($G76)&amp;";")+LEN("; "&amp;L$6&amp;": "),SEARCH(";","; "&amp;TRIM($G76)&amp;";",SEARCH("; "&amp;L$6&amp;": ","; "&amp;TRIM($G76)&amp;";")+2)-SEARCH("; "&amp;L$6&amp;": ","; "&amp;TRIM($G76)&amp;";")-LEN("; "&amp;L$6&amp;": "))&amp;",")),"Yes",""),""))</f>
        <v/>
      </c>
      <c r="M76" s="26">
        <f>IF(OR($G76="",M$6="",M$7=""),"",IF(ISNUMBER(SEARCH("; "&amp;M$6&amp;": ","; "&amp;TRIM($G76)&amp;";")),IF(ISNUMBER(SEARCH(", "&amp;M$7&amp;",",", "&amp;MID("; "&amp;TRIM($G76)&amp;";",SEARCH("; "&amp;M$6&amp;": ","; "&amp;TRIM($G76)&amp;";")+LEN("; "&amp;M$6&amp;": "),SEARCH(";","; "&amp;TRIM($G76)&amp;";",SEARCH("; "&amp;M$6&amp;": ","; "&amp;TRIM($G76)&amp;";")+2)-SEARCH("; "&amp;M$6&amp;": ","; "&amp;TRIM($G76)&amp;";")-LEN("; "&amp;M$6&amp;": "))&amp;",")),"Yes",""),""))</f>
        <v/>
      </c>
      <c r="N76" s="26">
        <f>IF(OR($G76="",N$6="",N$7=""),"",IF(ISNUMBER(SEARCH("; "&amp;N$6&amp;": ","; "&amp;TRIM($G76)&amp;";")),IF(ISNUMBER(SEARCH(", "&amp;N$7&amp;",",", "&amp;MID("; "&amp;TRIM($G76)&amp;";",SEARCH("; "&amp;N$6&amp;": ","; "&amp;TRIM($G76)&amp;";")+LEN("; "&amp;N$6&amp;": "),SEARCH(";","; "&amp;TRIM($G76)&amp;";",SEARCH("; "&amp;N$6&amp;": ","; "&amp;TRIM($G76)&amp;";")+2)-SEARCH("; "&amp;N$6&amp;": ","; "&amp;TRIM($G76)&amp;";")-LEN("; "&amp;N$6&amp;": "))&amp;",")),"Yes",""),""))</f>
        <v/>
      </c>
      <c r="O76" s="26">
        <f>IF(OR($G76="",O$6="",O$7=""),"",IF(ISNUMBER(SEARCH("; "&amp;O$6&amp;": ","; "&amp;TRIM($G76)&amp;";")),IF(ISNUMBER(SEARCH(", "&amp;O$7&amp;",",", "&amp;MID("; "&amp;TRIM($G76)&amp;";",SEARCH("; "&amp;O$6&amp;": ","; "&amp;TRIM($G76)&amp;";")+LEN("; "&amp;O$6&amp;": "),SEARCH(";","; "&amp;TRIM($G76)&amp;";",SEARCH("; "&amp;O$6&amp;": ","; "&amp;TRIM($G76)&amp;";")+2)-SEARCH("; "&amp;O$6&amp;": ","; "&amp;TRIM($G76)&amp;";")-LEN("; "&amp;O$6&amp;": "))&amp;",")),"Yes",""),""))</f>
        <v/>
      </c>
      <c r="P76" s="26">
        <f>IF(OR($G76="",P$6="",P$7=""),"",IF(ISNUMBER(SEARCH("; "&amp;P$6&amp;": ","; "&amp;TRIM($G76)&amp;";")),IF(ISNUMBER(SEARCH(", "&amp;P$7&amp;",",", "&amp;MID("; "&amp;TRIM($G76)&amp;";",SEARCH("; "&amp;P$6&amp;": ","; "&amp;TRIM($G76)&amp;";")+LEN("; "&amp;P$6&amp;": "),SEARCH(";","; "&amp;TRIM($G76)&amp;";",SEARCH("; "&amp;P$6&amp;": ","; "&amp;TRIM($G76)&amp;";")+2)-SEARCH("; "&amp;P$6&amp;": ","; "&amp;TRIM($G76)&amp;";")-LEN("; "&amp;P$6&amp;": "))&amp;",")),"Yes",""),""))</f>
        <v/>
      </c>
      <c r="Q76" s="26">
        <f>IF(OR($G76="",Q$6="",Q$7=""),"",IF(ISNUMBER(SEARCH("; "&amp;Q$6&amp;": ","; "&amp;TRIM($G76)&amp;";")),IF(ISNUMBER(SEARCH(", "&amp;Q$7&amp;",",", "&amp;MID("; "&amp;TRIM($G76)&amp;";",SEARCH("; "&amp;Q$6&amp;": ","; "&amp;TRIM($G76)&amp;";")+LEN("; "&amp;Q$6&amp;": "),SEARCH(";","; "&amp;TRIM($G76)&amp;";",SEARCH("; "&amp;Q$6&amp;": ","; "&amp;TRIM($G76)&amp;";")+2)-SEARCH("; "&amp;Q$6&amp;": ","; "&amp;TRIM($G76)&amp;";")-LEN("; "&amp;Q$6&amp;": "))&amp;",")),"Yes",""),""))</f>
        <v/>
      </c>
      <c r="R76" s="26">
        <f>IF(OR($G76="",R$6="",R$7=""),"",IF(ISNUMBER(SEARCH("; "&amp;R$6&amp;": ","; "&amp;TRIM($G76)&amp;";")),IF(ISNUMBER(SEARCH(", "&amp;R$7&amp;",",", "&amp;MID("; "&amp;TRIM($G76)&amp;";",SEARCH("; "&amp;R$6&amp;": ","; "&amp;TRIM($G76)&amp;";")+LEN("; "&amp;R$6&amp;": "),SEARCH(";","; "&amp;TRIM($G76)&amp;";",SEARCH("; "&amp;R$6&amp;": ","; "&amp;TRIM($G76)&amp;";")+2)-SEARCH("; "&amp;R$6&amp;": ","; "&amp;TRIM($G76)&amp;";")-LEN("; "&amp;R$6&amp;": "))&amp;",")),"Yes",""),""))</f>
        <v/>
      </c>
      <c r="S76" s="26">
        <f>IF(OR($G76="",S$6="",S$7=""),"",IF(ISNUMBER(SEARCH("; "&amp;S$6&amp;": ","; "&amp;TRIM($G76)&amp;";")),IF(ISNUMBER(SEARCH(", "&amp;S$7&amp;",",", "&amp;MID("; "&amp;TRIM($G76)&amp;";",SEARCH("; "&amp;S$6&amp;": ","; "&amp;TRIM($G76)&amp;";")+LEN("; "&amp;S$6&amp;": "),SEARCH(";","; "&amp;TRIM($G76)&amp;";",SEARCH("; "&amp;S$6&amp;": ","; "&amp;TRIM($G76)&amp;";")+2)-SEARCH("; "&amp;S$6&amp;": ","; "&amp;TRIM($G76)&amp;";")-LEN("; "&amp;S$6&amp;": "))&amp;",")),"Yes",""),""))</f>
        <v/>
      </c>
      <c r="T76" s="26">
        <f>IF(OR($G76="",T$6="",T$7=""),"",IF(ISNUMBER(SEARCH("; "&amp;T$6&amp;": ","; "&amp;TRIM($G76)&amp;";")),IF(ISNUMBER(SEARCH(", "&amp;T$7&amp;",",", "&amp;MID("; "&amp;TRIM($G76)&amp;";",SEARCH("; "&amp;T$6&amp;": ","; "&amp;TRIM($G76)&amp;";")+LEN("; "&amp;T$6&amp;": "),SEARCH(";","; "&amp;TRIM($G76)&amp;";",SEARCH("; "&amp;T$6&amp;": ","; "&amp;TRIM($G76)&amp;";")+2)-SEARCH("; "&amp;T$6&amp;": ","; "&amp;TRIM($G76)&amp;";")-LEN("; "&amp;T$6&amp;": "))&amp;",")),"Yes",""),""))</f>
        <v/>
      </c>
      <c r="U76" s="26">
        <f>IF(OR($G76="",U$6="",U$7=""),"",IF(ISNUMBER(SEARCH("; "&amp;U$6&amp;": ","; "&amp;TRIM($G76)&amp;";")),IF(ISNUMBER(SEARCH(", "&amp;U$7&amp;",",", "&amp;MID("; "&amp;TRIM($G76)&amp;";",SEARCH("; "&amp;U$6&amp;": ","; "&amp;TRIM($G76)&amp;";")+LEN("; "&amp;U$6&amp;": "),SEARCH(";","; "&amp;TRIM($G76)&amp;";",SEARCH("; "&amp;U$6&amp;": ","; "&amp;TRIM($G76)&amp;";")+2)-SEARCH("; "&amp;U$6&amp;": ","; "&amp;TRIM($G76)&amp;";")-LEN("; "&amp;U$6&amp;": "))&amp;",")),"Yes",""),""))</f>
        <v/>
      </c>
      <c r="V76" s="26">
        <f>IF(OR($G76="",V$6="",V$7=""),"",IF(ISNUMBER(SEARCH("; "&amp;V$6&amp;": ","; "&amp;TRIM($G76)&amp;";")),IF(ISNUMBER(SEARCH(", "&amp;V$7&amp;",",", "&amp;MID("; "&amp;TRIM($G76)&amp;";",SEARCH("; "&amp;V$6&amp;": ","; "&amp;TRIM($G76)&amp;";")+LEN("; "&amp;V$6&amp;": "),SEARCH(";","; "&amp;TRIM($G76)&amp;";",SEARCH("; "&amp;V$6&amp;": ","; "&amp;TRIM($G76)&amp;";")+2)-SEARCH("; "&amp;V$6&amp;": ","; "&amp;TRIM($G76)&amp;";")-LEN("; "&amp;V$6&amp;": "))&amp;",")),"Yes",""),""))</f>
        <v/>
      </c>
      <c r="W76" s="26">
        <f>IF(OR($G76="",W$6="",W$7=""),"",IF(ISNUMBER(SEARCH("; "&amp;W$6&amp;": ","; "&amp;TRIM($G76)&amp;";")),IF(ISNUMBER(SEARCH(", "&amp;W$7&amp;",",", "&amp;MID("; "&amp;TRIM($G76)&amp;";",SEARCH("; "&amp;W$6&amp;": ","; "&amp;TRIM($G76)&amp;";")+LEN("; "&amp;W$6&amp;": "),SEARCH(";","; "&amp;TRIM($G76)&amp;";",SEARCH("; "&amp;W$6&amp;": ","; "&amp;TRIM($G76)&amp;";")+2)-SEARCH("; "&amp;W$6&amp;": ","; "&amp;TRIM($G76)&amp;";")-LEN("; "&amp;W$6&amp;": "))&amp;",")),"Yes",""),""))</f>
        <v/>
      </c>
      <c r="X76" s="26">
        <f>IF(OR($G76="",X$6="",X$7=""),"",IF(ISNUMBER(SEARCH("; "&amp;X$6&amp;": ","; "&amp;TRIM($G76)&amp;";")),IF(ISNUMBER(SEARCH(", "&amp;X$7&amp;",",", "&amp;MID("; "&amp;TRIM($G76)&amp;";",SEARCH("; "&amp;X$6&amp;": ","; "&amp;TRIM($G76)&amp;";")+LEN("; "&amp;X$6&amp;": "),SEARCH(";","; "&amp;TRIM($G76)&amp;";",SEARCH("; "&amp;X$6&amp;": ","; "&amp;TRIM($G76)&amp;";")+2)-SEARCH("; "&amp;X$6&amp;": ","; "&amp;TRIM($G76)&amp;";")-LEN("; "&amp;X$6&amp;": "))&amp;",")),"Yes",""),""))</f>
        <v/>
      </c>
      <c r="Y76" s="26">
        <f>IF(OR($G76="",Y$6="",Y$7=""),"",IF(ISNUMBER(SEARCH("; "&amp;Y$6&amp;": ","; "&amp;TRIM($G76)&amp;";")),IF(ISNUMBER(SEARCH(", "&amp;Y$7&amp;",",", "&amp;MID("; "&amp;TRIM($G76)&amp;";",SEARCH("; "&amp;Y$6&amp;": ","; "&amp;TRIM($G76)&amp;";")+LEN("; "&amp;Y$6&amp;": "),SEARCH(";","; "&amp;TRIM($G76)&amp;";",SEARCH("; "&amp;Y$6&amp;": ","; "&amp;TRIM($G76)&amp;";")+2)-SEARCH("; "&amp;Y$6&amp;": ","; "&amp;TRIM($G76)&amp;";")-LEN("; "&amp;Y$6&amp;": "))&amp;",")),"Yes",""),""))</f>
        <v/>
      </c>
      <c r="Z76" s="26">
        <f>IF(OR($G76="",Z$6="",Z$7=""),"",IF(ISNUMBER(SEARCH("; "&amp;Z$6&amp;": ","; "&amp;TRIM($G76)&amp;";")),IF(ISNUMBER(SEARCH(", "&amp;Z$7&amp;",",", "&amp;MID("; "&amp;TRIM($G76)&amp;";",SEARCH("; "&amp;Z$6&amp;": ","; "&amp;TRIM($G76)&amp;";")+LEN("; "&amp;Z$6&amp;": "),SEARCH(";","; "&amp;TRIM($G76)&amp;";",SEARCH("; "&amp;Z$6&amp;": ","; "&amp;TRIM($G76)&amp;";")+2)-SEARCH("; "&amp;Z$6&amp;": ","; "&amp;TRIM($G76)&amp;";")-LEN("; "&amp;Z$6&amp;": "))&amp;",")),"Yes",""),""))</f>
        <v/>
      </c>
      <c r="AA76" s="26">
        <f>IF(OR($G76="",AA$6="",AA$7=""),"",IF(ISNUMBER(SEARCH("; "&amp;AA$6&amp;": ","; "&amp;TRIM($G76)&amp;";")),IF(ISNUMBER(SEARCH(", "&amp;AA$7&amp;",",", "&amp;MID("; "&amp;TRIM($G76)&amp;";",SEARCH("; "&amp;AA$6&amp;": ","; "&amp;TRIM($G76)&amp;";")+LEN("; "&amp;AA$6&amp;": "),SEARCH(";","; "&amp;TRIM($G76)&amp;";",SEARCH("; "&amp;AA$6&amp;": ","; "&amp;TRIM($G76)&amp;";")+2)-SEARCH("; "&amp;AA$6&amp;": ","; "&amp;TRIM($G76)&amp;";")-LEN("; "&amp;AA$6&amp;": "))&amp;",")),"Yes",""),""))</f>
        <v/>
      </c>
      <c r="AB76" s="26">
        <f>IF(OR($G76="",AB$6="",AB$7=""),"",IF(ISNUMBER(SEARCH("; "&amp;AB$6&amp;": ","; "&amp;TRIM($G76)&amp;";")),IF(ISNUMBER(SEARCH(", "&amp;AB$7&amp;",",", "&amp;MID("; "&amp;TRIM($G76)&amp;";",SEARCH("; "&amp;AB$6&amp;": ","; "&amp;TRIM($G76)&amp;";")+LEN("; "&amp;AB$6&amp;": "),SEARCH(";","; "&amp;TRIM($G76)&amp;";",SEARCH("; "&amp;AB$6&amp;": ","; "&amp;TRIM($G76)&amp;";")+2)-SEARCH("; "&amp;AB$6&amp;": ","; "&amp;TRIM($G76)&amp;";")-LEN("; "&amp;AB$6&amp;": "))&amp;",")),"Yes",""),""))</f>
        <v/>
      </c>
      <c r="AC76" s="26">
        <f>IF($B76="","",COUNTIF($H76:$AB76,"Yes"))</f>
        <v/>
      </c>
    </row>
    <row r="77">
      <c r="A77" s="21" t="n">
        <v>70</v>
      </c>
      <c r="B77" s="22" t="n"/>
      <c r="C77" s="22" t="n"/>
      <c r="D77" s="23" t="n"/>
      <c r="E77" s="24" t="n"/>
      <c r="F77" s="22" t="n"/>
      <c r="G77" s="25" t="n"/>
      <c r="H77" s="26">
        <f>IF(OR($G77="",H$6="",H$7=""),"",IF(ISNUMBER(SEARCH("; "&amp;H$6&amp;": ","; "&amp;TRIM($G77)&amp;";")),IF(ISNUMBER(SEARCH(", "&amp;H$7&amp;",",", "&amp;MID("; "&amp;TRIM($G77)&amp;";",SEARCH("; "&amp;H$6&amp;": ","; "&amp;TRIM($G77)&amp;";")+LEN("; "&amp;H$6&amp;": "),SEARCH(";","; "&amp;TRIM($G77)&amp;";",SEARCH("; "&amp;H$6&amp;": ","; "&amp;TRIM($G77)&amp;";")+2)-SEARCH("; "&amp;H$6&amp;": ","; "&amp;TRIM($G77)&amp;";")-LEN("; "&amp;H$6&amp;": "))&amp;",")),"Yes",""),""))</f>
        <v/>
      </c>
      <c r="I77" s="26">
        <f>IF(OR($G77="",I$6="",I$7=""),"",IF(ISNUMBER(SEARCH("; "&amp;I$6&amp;": ","; "&amp;TRIM($G77)&amp;";")),IF(ISNUMBER(SEARCH(", "&amp;I$7&amp;",",", "&amp;MID("; "&amp;TRIM($G77)&amp;";",SEARCH("; "&amp;I$6&amp;": ","; "&amp;TRIM($G77)&amp;";")+LEN("; "&amp;I$6&amp;": "),SEARCH(";","; "&amp;TRIM($G77)&amp;";",SEARCH("; "&amp;I$6&amp;": ","; "&amp;TRIM($G77)&amp;";")+2)-SEARCH("; "&amp;I$6&amp;": ","; "&amp;TRIM($G77)&amp;";")-LEN("; "&amp;I$6&amp;": "))&amp;",")),"Yes",""),""))</f>
        <v/>
      </c>
      <c r="J77" s="26">
        <f>IF(OR($G77="",J$6="",J$7=""),"",IF(ISNUMBER(SEARCH("; "&amp;J$6&amp;": ","; "&amp;TRIM($G77)&amp;";")),IF(ISNUMBER(SEARCH(", "&amp;J$7&amp;",",", "&amp;MID("; "&amp;TRIM($G77)&amp;";",SEARCH("; "&amp;J$6&amp;": ","; "&amp;TRIM($G77)&amp;";")+LEN("; "&amp;J$6&amp;": "),SEARCH(";","; "&amp;TRIM($G77)&amp;";",SEARCH("; "&amp;J$6&amp;": ","; "&amp;TRIM($G77)&amp;";")+2)-SEARCH("; "&amp;J$6&amp;": ","; "&amp;TRIM($G77)&amp;";")-LEN("; "&amp;J$6&amp;": "))&amp;",")),"Yes",""),""))</f>
        <v/>
      </c>
      <c r="K77" s="26">
        <f>IF(OR($G77="",K$6="",K$7=""),"",IF(ISNUMBER(SEARCH("; "&amp;K$6&amp;": ","; "&amp;TRIM($G77)&amp;";")),IF(ISNUMBER(SEARCH(", "&amp;K$7&amp;",",", "&amp;MID("; "&amp;TRIM($G77)&amp;";",SEARCH("; "&amp;K$6&amp;": ","; "&amp;TRIM($G77)&amp;";")+LEN("; "&amp;K$6&amp;": "),SEARCH(";","; "&amp;TRIM($G77)&amp;";",SEARCH("; "&amp;K$6&amp;": ","; "&amp;TRIM($G77)&amp;";")+2)-SEARCH("; "&amp;K$6&amp;": ","; "&amp;TRIM($G77)&amp;";")-LEN("; "&amp;K$6&amp;": "))&amp;",")),"Yes",""),""))</f>
        <v/>
      </c>
      <c r="L77" s="26">
        <f>IF(OR($G77="",L$6="",L$7=""),"",IF(ISNUMBER(SEARCH("; "&amp;L$6&amp;": ","; "&amp;TRIM($G77)&amp;";")),IF(ISNUMBER(SEARCH(", "&amp;L$7&amp;",",", "&amp;MID("; "&amp;TRIM($G77)&amp;";",SEARCH("; "&amp;L$6&amp;": ","; "&amp;TRIM($G77)&amp;";")+LEN("; "&amp;L$6&amp;": "),SEARCH(";","; "&amp;TRIM($G77)&amp;";",SEARCH("; "&amp;L$6&amp;": ","; "&amp;TRIM($G77)&amp;";")+2)-SEARCH("; "&amp;L$6&amp;": ","; "&amp;TRIM($G77)&amp;";")-LEN("; "&amp;L$6&amp;": "))&amp;",")),"Yes",""),""))</f>
        <v/>
      </c>
      <c r="M77" s="26">
        <f>IF(OR($G77="",M$6="",M$7=""),"",IF(ISNUMBER(SEARCH("; "&amp;M$6&amp;": ","; "&amp;TRIM($G77)&amp;";")),IF(ISNUMBER(SEARCH(", "&amp;M$7&amp;",",", "&amp;MID("; "&amp;TRIM($G77)&amp;";",SEARCH("; "&amp;M$6&amp;": ","; "&amp;TRIM($G77)&amp;";")+LEN("; "&amp;M$6&amp;": "),SEARCH(";","; "&amp;TRIM($G77)&amp;";",SEARCH("; "&amp;M$6&amp;": ","; "&amp;TRIM($G77)&amp;";")+2)-SEARCH("; "&amp;M$6&amp;": ","; "&amp;TRIM($G77)&amp;";")-LEN("; "&amp;M$6&amp;": "))&amp;",")),"Yes",""),""))</f>
        <v/>
      </c>
      <c r="N77" s="26">
        <f>IF(OR($G77="",N$6="",N$7=""),"",IF(ISNUMBER(SEARCH("; "&amp;N$6&amp;": ","; "&amp;TRIM($G77)&amp;";")),IF(ISNUMBER(SEARCH(", "&amp;N$7&amp;",",", "&amp;MID("; "&amp;TRIM($G77)&amp;";",SEARCH("; "&amp;N$6&amp;": ","; "&amp;TRIM($G77)&amp;";")+LEN("; "&amp;N$6&amp;": "),SEARCH(";","; "&amp;TRIM($G77)&amp;";",SEARCH("; "&amp;N$6&amp;": ","; "&amp;TRIM($G77)&amp;";")+2)-SEARCH("; "&amp;N$6&amp;": ","; "&amp;TRIM($G77)&amp;";")-LEN("; "&amp;N$6&amp;": "))&amp;",")),"Yes",""),""))</f>
        <v/>
      </c>
      <c r="O77" s="26">
        <f>IF(OR($G77="",O$6="",O$7=""),"",IF(ISNUMBER(SEARCH("; "&amp;O$6&amp;": ","; "&amp;TRIM($G77)&amp;";")),IF(ISNUMBER(SEARCH(", "&amp;O$7&amp;",",", "&amp;MID("; "&amp;TRIM($G77)&amp;";",SEARCH("; "&amp;O$6&amp;": ","; "&amp;TRIM($G77)&amp;";")+LEN("; "&amp;O$6&amp;": "),SEARCH(";","; "&amp;TRIM($G77)&amp;";",SEARCH("; "&amp;O$6&amp;": ","; "&amp;TRIM($G77)&amp;";")+2)-SEARCH("; "&amp;O$6&amp;": ","; "&amp;TRIM($G77)&amp;";")-LEN("; "&amp;O$6&amp;": "))&amp;",")),"Yes",""),""))</f>
        <v/>
      </c>
      <c r="P77" s="26">
        <f>IF(OR($G77="",P$6="",P$7=""),"",IF(ISNUMBER(SEARCH("; "&amp;P$6&amp;": ","; "&amp;TRIM($G77)&amp;";")),IF(ISNUMBER(SEARCH(", "&amp;P$7&amp;",",", "&amp;MID("; "&amp;TRIM($G77)&amp;";",SEARCH("; "&amp;P$6&amp;": ","; "&amp;TRIM($G77)&amp;";")+LEN("; "&amp;P$6&amp;": "),SEARCH(";","; "&amp;TRIM($G77)&amp;";",SEARCH("; "&amp;P$6&amp;": ","; "&amp;TRIM($G77)&amp;";")+2)-SEARCH("; "&amp;P$6&amp;": ","; "&amp;TRIM($G77)&amp;";")-LEN("; "&amp;P$6&amp;": "))&amp;",")),"Yes",""),""))</f>
        <v/>
      </c>
      <c r="Q77" s="26">
        <f>IF(OR($G77="",Q$6="",Q$7=""),"",IF(ISNUMBER(SEARCH("; "&amp;Q$6&amp;": ","; "&amp;TRIM($G77)&amp;";")),IF(ISNUMBER(SEARCH(", "&amp;Q$7&amp;",",", "&amp;MID("; "&amp;TRIM($G77)&amp;";",SEARCH("; "&amp;Q$6&amp;": ","; "&amp;TRIM($G77)&amp;";")+LEN("; "&amp;Q$6&amp;": "),SEARCH(";","; "&amp;TRIM($G77)&amp;";",SEARCH("; "&amp;Q$6&amp;": ","; "&amp;TRIM($G77)&amp;";")+2)-SEARCH("; "&amp;Q$6&amp;": ","; "&amp;TRIM($G77)&amp;";")-LEN("; "&amp;Q$6&amp;": "))&amp;",")),"Yes",""),""))</f>
        <v/>
      </c>
      <c r="R77" s="26">
        <f>IF(OR($G77="",R$6="",R$7=""),"",IF(ISNUMBER(SEARCH("; "&amp;R$6&amp;": ","; "&amp;TRIM($G77)&amp;";")),IF(ISNUMBER(SEARCH(", "&amp;R$7&amp;",",", "&amp;MID("; "&amp;TRIM($G77)&amp;";",SEARCH("; "&amp;R$6&amp;": ","; "&amp;TRIM($G77)&amp;";")+LEN("; "&amp;R$6&amp;": "),SEARCH(";","; "&amp;TRIM($G77)&amp;";",SEARCH("; "&amp;R$6&amp;": ","; "&amp;TRIM($G77)&amp;";")+2)-SEARCH("; "&amp;R$6&amp;": ","; "&amp;TRIM($G77)&amp;";")-LEN("; "&amp;R$6&amp;": "))&amp;",")),"Yes",""),""))</f>
        <v/>
      </c>
      <c r="S77" s="26">
        <f>IF(OR($G77="",S$6="",S$7=""),"",IF(ISNUMBER(SEARCH("; "&amp;S$6&amp;": ","; "&amp;TRIM($G77)&amp;";")),IF(ISNUMBER(SEARCH(", "&amp;S$7&amp;",",", "&amp;MID("; "&amp;TRIM($G77)&amp;";",SEARCH("; "&amp;S$6&amp;": ","; "&amp;TRIM($G77)&amp;";")+LEN("; "&amp;S$6&amp;": "),SEARCH(";","; "&amp;TRIM($G77)&amp;";",SEARCH("; "&amp;S$6&amp;": ","; "&amp;TRIM($G77)&amp;";")+2)-SEARCH("; "&amp;S$6&amp;": ","; "&amp;TRIM($G77)&amp;";")-LEN("; "&amp;S$6&amp;": "))&amp;",")),"Yes",""),""))</f>
        <v/>
      </c>
      <c r="T77" s="26">
        <f>IF(OR($G77="",T$6="",T$7=""),"",IF(ISNUMBER(SEARCH("; "&amp;T$6&amp;": ","; "&amp;TRIM($G77)&amp;";")),IF(ISNUMBER(SEARCH(", "&amp;T$7&amp;",",", "&amp;MID("; "&amp;TRIM($G77)&amp;";",SEARCH("; "&amp;T$6&amp;": ","; "&amp;TRIM($G77)&amp;";")+LEN("; "&amp;T$6&amp;": "),SEARCH(";","; "&amp;TRIM($G77)&amp;";",SEARCH("; "&amp;T$6&amp;": ","; "&amp;TRIM($G77)&amp;";")+2)-SEARCH("; "&amp;T$6&amp;": ","; "&amp;TRIM($G77)&amp;";")-LEN("; "&amp;T$6&amp;": "))&amp;",")),"Yes",""),""))</f>
        <v/>
      </c>
      <c r="U77" s="26">
        <f>IF(OR($G77="",U$6="",U$7=""),"",IF(ISNUMBER(SEARCH("; "&amp;U$6&amp;": ","; "&amp;TRIM($G77)&amp;";")),IF(ISNUMBER(SEARCH(", "&amp;U$7&amp;",",", "&amp;MID("; "&amp;TRIM($G77)&amp;";",SEARCH("; "&amp;U$6&amp;": ","; "&amp;TRIM($G77)&amp;";")+LEN("; "&amp;U$6&amp;": "),SEARCH(";","; "&amp;TRIM($G77)&amp;";",SEARCH("; "&amp;U$6&amp;": ","; "&amp;TRIM($G77)&amp;";")+2)-SEARCH("; "&amp;U$6&amp;": ","; "&amp;TRIM($G77)&amp;";")-LEN("; "&amp;U$6&amp;": "))&amp;",")),"Yes",""),""))</f>
        <v/>
      </c>
      <c r="V77" s="26">
        <f>IF(OR($G77="",V$6="",V$7=""),"",IF(ISNUMBER(SEARCH("; "&amp;V$6&amp;": ","; "&amp;TRIM($G77)&amp;";")),IF(ISNUMBER(SEARCH(", "&amp;V$7&amp;",",", "&amp;MID("; "&amp;TRIM($G77)&amp;";",SEARCH("; "&amp;V$6&amp;": ","; "&amp;TRIM($G77)&amp;";")+LEN("; "&amp;V$6&amp;": "),SEARCH(";","; "&amp;TRIM($G77)&amp;";",SEARCH("; "&amp;V$6&amp;": ","; "&amp;TRIM($G77)&amp;";")+2)-SEARCH("; "&amp;V$6&amp;": ","; "&amp;TRIM($G77)&amp;";")-LEN("; "&amp;V$6&amp;": "))&amp;",")),"Yes",""),""))</f>
        <v/>
      </c>
      <c r="W77" s="26">
        <f>IF(OR($G77="",W$6="",W$7=""),"",IF(ISNUMBER(SEARCH("; "&amp;W$6&amp;": ","; "&amp;TRIM($G77)&amp;";")),IF(ISNUMBER(SEARCH(", "&amp;W$7&amp;",",", "&amp;MID("; "&amp;TRIM($G77)&amp;";",SEARCH("; "&amp;W$6&amp;": ","; "&amp;TRIM($G77)&amp;";")+LEN("; "&amp;W$6&amp;": "),SEARCH(";","; "&amp;TRIM($G77)&amp;";",SEARCH("; "&amp;W$6&amp;": ","; "&amp;TRIM($G77)&amp;";")+2)-SEARCH("; "&amp;W$6&amp;": ","; "&amp;TRIM($G77)&amp;";")-LEN("; "&amp;W$6&amp;": "))&amp;",")),"Yes",""),""))</f>
        <v/>
      </c>
      <c r="X77" s="26">
        <f>IF(OR($G77="",X$6="",X$7=""),"",IF(ISNUMBER(SEARCH("; "&amp;X$6&amp;": ","; "&amp;TRIM($G77)&amp;";")),IF(ISNUMBER(SEARCH(", "&amp;X$7&amp;",",", "&amp;MID("; "&amp;TRIM($G77)&amp;";",SEARCH("; "&amp;X$6&amp;": ","; "&amp;TRIM($G77)&amp;";")+LEN("; "&amp;X$6&amp;": "),SEARCH(";","; "&amp;TRIM($G77)&amp;";",SEARCH("; "&amp;X$6&amp;": ","; "&amp;TRIM($G77)&amp;";")+2)-SEARCH("; "&amp;X$6&amp;": ","; "&amp;TRIM($G77)&amp;";")-LEN("; "&amp;X$6&amp;": "))&amp;",")),"Yes",""),""))</f>
        <v/>
      </c>
      <c r="Y77" s="26">
        <f>IF(OR($G77="",Y$6="",Y$7=""),"",IF(ISNUMBER(SEARCH("; "&amp;Y$6&amp;": ","; "&amp;TRIM($G77)&amp;";")),IF(ISNUMBER(SEARCH(", "&amp;Y$7&amp;",",", "&amp;MID("; "&amp;TRIM($G77)&amp;";",SEARCH("; "&amp;Y$6&amp;": ","; "&amp;TRIM($G77)&amp;";")+LEN("; "&amp;Y$6&amp;": "),SEARCH(";","; "&amp;TRIM($G77)&amp;";",SEARCH("; "&amp;Y$6&amp;": ","; "&amp;TRIM($G77)&amp;";")+2)-SEARCH("; "&amp;Y$6&amp;": ","; "&amp;TRIM($G77)&amp;";")-LEN("; "&amp;Y$6&amp;": "))&amp;",")),"Yes",""),""))</f>
        <v/>
      </c>
      <c r="Z77" s="26">
        <f>IF(OR($G77="",Z$6="",Z$7=""),"",IF(ISNUMBER(SEARCH("; "&amp;Z$6&amp;": ","; "&amp;TRIM($G77)&amp;";")),IF(ISNUMBER(SEARCH(", "&amp;Z$7&amp;",",", "&amp;MID("; "&amp;TRIM($G77)&amp;";",SEARCH("; "&amp;Z$6&amp;": ","; "&amp;TRIM($G77)&amp;";")+LEN("; "&amp;Z$6&amp;": "),SEARCH(";","; "&amp;TRIM($G77)&amp;";",SEARCH("; "&amp;Z$6&amp;": ","; "&amp;TRIM($G77)&amp;";")+2)-SEARCH("; "&amp;Z$6&amp;": ","; "&amp;TRIM($G77)&amp;";")-LEN("; "&amp;Z$6&amp;": "))&amp;",")),"Yes",""),""))</f>
        <v/>
      </c>
      <c r="AA77" s="26">
        <f>IF(OR($G77="",AA$6="",AA$7=""),"",IF(ISNUMBER(SEARCH("; "&amp;AA$6&amp;": ","; "&amp;TRIM($G77)&amp;";")),IF(ISNUMBER(SEARCH(", "&amp;AA$7&amp;",",", "&amp;MID("; "&amp;TRIM($G77)&amp;";",SEARCH("; "&amp;AA$6&amp;": ","; "&amp;TRIM($G77)&amp;";")+LEN("; "&amp;AA$6&amp;": "),SEARCH(";","; "&amp;TRIM($G77)&amp;";",SEARCH("; "&amp;AA$6&amp;": ","; "&amp;TRIM($G77)&amp;";")+2)-SEARCH("; "&amp;AA$6&amp;": ","; "&amp;TRIM($G77)&amp;";")-LEN("; "&amp;AA$6&amp;": "))&amp;",")),"Yes",""),""))</f>
        <v/>
      </c>
      <c r="AB77" s="26">
        <f>IF(OR($G77="",AB$6="",AB$7=""),"",IF(ISNUMBER(SEARCH("; "&amp;AB$6&amp;": ","; "&amp;TRIM($G77)&amp;";")),IF(ISNUMBER(SEARCH(", "&amp;AB$7&amp;",",", "&amp;MID("; "&amp;TRIM($G77)&amp;";",SEARCH("; "&amp;AB$6&amp;": ","; "&amp;TRIM($G77)&amp;";")+LEN("; "&amp;AB$6&amp;": "),SEARCH(";","; "&amp;TRIM($G77)&amp;";",SEARCH("; "&amp;AB$6&amp;": ","; "&amp;TRIM($G77)&amp;";")+2)-SEARCH("; "&amp;AB$6&amp;": ","; "&amp;TRIM($G77)&amp;";")-LEN("; "&amp;AB$6&amp;": "))&amp;",")),"Yes",""),""))</f>
        <v/>
      </c>
      <c r="AC77" s="26">
        <f>IF($B77="","",COUNTIF($H77:$AB77,"Yes"))</f>
        <v/>
      </c>
    </row>
    <row r="78">
      <c r="A78" s="21" t="n">
        <v>71</v>
      </c>
      <c r="B78" s="22" t="n"/>
      <c r="C78" s="22" t="n"/>
      <c r="D78" s="23" t="n"/>
      <c r="E78" s="24" t="n"/>
      <c r="F78" s="22" t="n"/>
      <c r="G78" s="25" t="n"/>
      <c r="H78" s="26">
        <f>IF(OR($G78="",H$6="",H$7=""),"",IF(ISNUMBER(SEARCH("; "&amp;H$6&amp;": ","; "&amp;TRIM($G78)&amp;";")),IF(ISNUMBER(SEARCH(", "&amp;H$7&amp;",",", "&amp;MID("; "&amp;TRIM($G78)&amp;";",SEARCH("; "&amp;H$6&amp;": ","; "&amp;TRIM($G78)&amp;";")+LEN("; "&amp;H$6&amp;": "),SEARCH(";","; "&amp;TRIM($G78)&amp;";",SEARCH("; "&amp;H$6&amp;": ","; "&amp;TRIM($G78)&amp;";")+2)-SEARCH("; "&amp;H$6&amp;": ","; "&amp;TRIM($G78)&amp;";")-LEN("; "&amp;H$6&amp;": "))&amp;",")),"Yes",""),""))</f>
        <v/>
      </c>
      <c r="I78" s="26">
        <f>IF(OR($G78="",I$6="",I$7=""),"",IF(ISNUMBER(SEARCH("; "&amp;I$6&amp;": ","; "&amp;TRIM($G78)&amp;";")),IF(ISNUMBER(SEARCH(", "&amp;I$7&amp;",",", "&amp;MID("; "&amp;TRIM($G78)&amp;";",SEARCH("; "&amp;I$6&amp;": ","; "&amp;TRIM($G78)&amp;";")+LEN("; "&amp;I$6&amp;": "),SEARCH(";","; "&amp;TRIM($G78)&amp;";",SEARCH("; "&amp;I$6&amp;": ","; "&amp;TRIM($G78)&amp;";")+2)-SEARCH("; "&amp;I$6&amp;": ","; "&amp;TRIM($G78)&amp;";")-LEN("; "&amp;I$6&amp;": "))&amp;",")),"Yes",""),""))</f>
        <v/>
      </c>
      <c r="J78" s="26">
        <f>IF(OR($G78="",J$6="",J$7=""),"",IF(ISNUMBER(SEARCH("; "&amp;J$6&amp;": ","; "&amp;TRIM($G78)&amp;";")),IF(ISNUMBER(SEARCH(", "&amp;J$7&amp;",",", "&amp;MID("; "&amp;TRIM($G78)&amp;";",SEARCH("; "&amp;J$6&amp;": ","; "&amp;TRIM($G78)&amp;";")+LEN("; "&amp;J$6&amp;": "),SEARCH(";","; "&amp;TRIM($G78)&amp;";",SEARCH("; "&amp;J$6&amp;": ","; "&amp;TRIM($G78)&amp;";")+2)-SEARCH("; "&amp;J$6&amp;": ","; "&amp;TRIM($G78)&amp;";")-LEN("; "&amp;J$6&amp;": "))&amp;",")),"Yes",""),""))</f>
        <v/>
      </c>
      <c r="K78" s="26">
        <f>IF(OR($G78="",K$6="",K$7=""),"",IF(ISNUMBER(SEARCH("; "&amp;K$6&amp;": ","; "&amp;TRIM($G78)&amp;";")),IF(ISNUMBER(SEARCH(", "&amp;K$7&amp;",",", "&amp;MID("; "&amp;TRIM($G78)&amp;";",SEARCH("; "&amp;K$6&amp;": ","; "&amp;TRIM($G78)&amp;";")+LEN("; "&amp;K$6&amp;": "),SEARCH(";","; "&amp;TRIM($G78)&amp;";",SEARCH("; "&amp;K$6&amp;": ","; "&amp;TRIM($G78)&amp;";")+2)-SEARCH("; "&amp;K$6&amp;": ","; "&amp;TRIM($G78)&amp;";")-LEN("; "&amp;K$6&amp;": "))&amp;",")),"Yes",""),""))</f>
        <v/>
      </c>
      <c r="L78" s="26">
        <f>IF(OR($G78="",L$6="",L$7=""),"",IF(ISNUMBER(SEARCH("; "&amp;L$6&amp;": ","; "&amp;TRIM($G78)&amp;";")),IF(ISNUMBER(SEARCH(", "&amp;L$7&amp;",",", "&amp;MID("; "&amp;TRIM($G78)&amp;";",SEARCH("; "&amp;L$6&amp;": ","; "&amp;TRIM($G78)&amp;";")+LEN("; "&amp;L$6&amp;": "),SEARCH(";","; "&amp;TRIM($G78)&amp;";",SEARCH("; "&amp;L$6&amp;": ","; "&amp;TRIM($G78)&amp;";")+2)-SEARCH("; "&amp;L$6&amp;": ","; "&amp;TRIM($G78)&amp;";")-LEN("; "&amp;L$6&amp;": "))&amp;",")),"Yes",""),""))</f>
        <v/>
      </c>
      <c r="M78" s="26">
        <f>IF(OR($G78="",M$6="",M$7=""),"",IF(ISNUMBER(SEARCH("; "&amp;M$6&amp;": ","; "&amp;TRIM($G78)&amp;";")),IF(ISNUMBER(SEARCH(", "&amp;M$7&amp;",",", "&amp;MID("; "&amp;TRIM($G78)&amp;";",SEARCH("; "&amp;M$6&amp;": ","; "&amp;TRIM($G78)&amp;";")+LEN("; "&amp;M$6&amp;": "),SEARCH(";","; "&amp;TRIM($G78)&amp;";",SEARCH("; "&amp;M$6&amp;": ","; "&amp;TRIM($G78)&amp;";")+2)-SEARCH("; "&amp;M$6&amp;": ","; "&amp;TRIM($G78)&amp;";")-LEN("; "&amp;M$6&amp;": "))&amp;",")),"Yes",""),""))</f>
        <v/>
      </c>
      <c r="N78" s="26">
        <f>IF(OR($G78="",N$6="",N$7=""),"",IF(ISNUMBER(SEARCH("; "&amp;N$6&amp;": ","; "&amp;TRIM($G78)&amp;";")),IF(ISNUMBER(SEARCH(", "&amp;N$7&amp;",",", "&amp;MID("; "&amp;TRIM($G78)&amp;";",SEARCH("; "&amp;N$6&amp;": ","; "&amp;TRIM($G78)&amp;";")+LEN("; "&amp;N$6&amp;": "),SEARCH(";","; "&amp;TRIM($G78)&amp;";",SEARCH("; "&amp;N$6&amp;": ","; "&amp;TRIM($G78)&amp;";")+2)-SEARCH("; "&amp;N$6&amp;": ","; "&amp;TRIM($G78)&amp;";")-LEN("; "&amp;N$6&amp;": "))&amp;",")),"Yes",""),""))</f>
        <v/>
      </c>
      <c r="O78" s="26">
        <f>IF(OR($G78="",O$6="",O$7=""),"",IF(ISNUMBER(SEARCH("; "&amp;O$6&amp;": ","; "&amp;TRIM($G78)&amp;";")),IF(ISNUMBER(SEARCH(", "&amp;O$7&amp;",",", "&amp;MID("; "&amp;TRIM($G78)&amp;";",SEARCH("; "&amp;O$6&amp;": ","; "&amp;TRIM($G78)&amp;";")+LEN("; "&amp;O$6&amp;": "),SEARCH(";","; "&amp;TRIM($G78)&amp;";",SEARCH("; "&amp;O$6&amp;": ","; "&amp;TRIM($G78)&amp;";")+2)-SEARCH("; "&amp;O$6&amp;": ","; "&amp;TRIM($G78)&amp;";")-LEN("; "&amp;O$6&amp;": "))&amp;",")),"Yes",""),""))</f>
        <v/>
      </c>
      <c r="P78" s="26">
        <f>IF(OR($G78="",P$6="",P$7=""),"",IF(ISNUMBER(SEARCH("; "&amp;P$6&amp;": ","; "&amp;TRIM($G78)&amp;";")),IF(ISNUMBER(SEARCH(", "&amp;P$7&amp;",",", "&amp;MID("; "&amp;TRIM($G78)&amp;";",SEARCH("; "&amp;P$6&amp;": ","; "&amp;TRIM($G78)&amp;";")+LEN("; "&amp;P$6&amp;": "),SEARCH(";","; "&amp;TRIM($G78)&amp;";",SEARCH("; "&amp;P$6&amp;": ","; "&amp;TRIM($G78)&amp;";")+2)-SEARCH("; "&amp;P$6&amp;": ","; "&amp;TRIM($G78)&amp;";")-LEN("; "&amp;P$6&amp;": "))&amp;",")),"Yes",""),""))</f>
        <v/>
      </c>
      <c r="Q78" s="26">
        <f>IF(OR($G78="",Q$6="",Q$7=""),"",IF(ISNUMBER(SEARCH("; "&amp;Q$6&amp;": ","; "&amp;TRIM($G78)&amp;";")),IF(ISNUMBER(SEARCH(", "&amp;Q$7&amp;",",", "&amp;MID("; "&amp;TRIM($G78)&amp;";",SEARCH("; "&amp;Q$6&amp;": ","; "&amp;TRIM($G78)&amp;";")+LEN("; "&amp;Q$6&amp;": "),SEARCH(";","; "&amp;TRIM($G78)&amp;";",SEARCH("; "&amp;Q$6&amp;": ","; "&amp;TRIM($G78)&amp;";")+2)-SEARCH("; "&amp;Q$6&amp;": ","; "&amp;TRIM($G78)&amp;";")-LEN("; "&amp;Q$6&amp;": "))&amp;",")),"Yes",""),""))</f>
        <v/>
      </c>
      <c r="R78" s="26">
        <f>IF(OR($G78="",R$6="",R$7=""),"",IF(ISNUMBER(SEARCH("; "&amp;R$6&amp;": ","; "&amp;TRIM($G78)&amp;";")),IF(ISNUMBER(SEARCH(", "&amp;R$7&amp;",",", "&amp;MID("; "&amp;TRIM($G78)&amp;";",SEARCH("; "&amp;R$6&amp;": ","; "&amp;TRIM($G78)&amp;";")+LEN("; "&amp;R$6&amp;": "),SEARCH(";","; "&amp;TRIM($G78)&amp;";",SEARCH("; "&amp;R$6&amp;": ","; "&amp;TRIM($G78)&amp;";")+2)-SEARCH("; "&amp;R$6&amp;": ","; "&amp;TRIM($G78)&amp;";")-LEN("; "&amp;R$6&amp;": "))&amp;",")),"Yes",""),""))</f>
        <v/>
      </c>
      <c r="S78" s="26">
        <f>IF(OR($G78="",S$6="",S$7=""),"",IF(ISNUMBER(SEARCH("; "&amp;S$6&amp;": ","; "&amp;TRIM($G78)&amp;";")),IF(ISNUMBER(SEARCH(", "&amp;S$7&amp;",",", "&amp;MID("; "&amp;TRIM($G78)&amp;";",SEARCH("; "&amp;S$6&amp;": ","; "&amp;TRIM($G78)&amp;";")+LEN("; "&amp;S$6&amp;": "),SEARCH(";","; "&amp;TRIM($G78)&amp;";",SEARCH("; "&amp;S$6&amp;": ","; "&amp;TRIM($G78)&amp;";")+2)-SEARCH("; "&amp;S$6&amp;": ","; "&amp;TRIM($G78)&amp;";")-LEN("; "&amp;S$6&amp;": "))&amp;",")),"Yes",""),""))</f>
        <v/>
      </c>
      <c r="T78" s="26">
        <f>IF(OR($G78="",T$6="",T$7=""),"",IF(ISNUMBER(SEARCH("; "&amp;T$6&amp;": ","; "&amp;TRIM($G78)&amp;";")),IF(ISNUMBER(SEARCH(", "&amp;T$7&amp;",",", "&amp;MID("; "&amp;TRIM($G78)&amp;";",SEARCH("; "&amp;T$6&amp;": ","; "&amp;TRIM($G78)&amp;";")+LEN("; "&amp;T$6&amp;": "),SEARCH(";","; "&amp;TRIM($G78)&amp;";",SEARCH("; "&amp;T$6&amp;": ","; "&amp;TRIM($G78)&amp;";")+2)-SEARCH("; "&amp;T$6&amp;": ","; "&amp;TRIM($G78)&amp;";")-LEN("; "&amp;T$6&amp;": "))&amp;",")),"Yes",""),""))</f>
        <v/>
      </c>
      <c r="U78" s="26">
        <f>IF(OR($G78="",U$6="",U$7=""),"",IF(ISNUMBER(SEARCH("; "&amp;U$6&amp;": ","; "&amp;TRIM($G78)&amp;";")),IF(ISNUMBER(SEARCH(", "&amp;U$7&amp;",",", "&amp;MID("; "&amp;TRIM($G78)&amp;";",SEARCH("; "&amp;U$6&amp;": ","; "&amp;TRIM($G78)&amp;";")+LEN("; "&amp;U$6&amp;": "),SEARCH(";","; "&amp;TRIM($G78)&amp;";",SEARCH("; "&amp;U$6&amp;": ","; "&amp;TRIM($G78)&amp;";")+2)-SEARCH("; "&amp;U$6&amp;": ","; "&amp;TRIM($G78)&amp;";")-LEN("; "&amp;U$6&amp;": "))&amp;",")),"Yes",""),""))</f>
        <v/>
      </c>
      <c r="V78" s="26">
        <f>IF(OR($G78="",V$6="",V$7=""),"",IF(ISNUMBER(SEARCH("; "&amp;V$6&amp;": ","; "&amp;TRIM($G78)&amp;";")),IF(ISNUMBER(SEARCH(", "&amp;V$7&amp;",",", "&amp;MID("; "&amp;TRIM($G78)&amp;";",SEARCH("; "&amp;V$6&amp;": ","; "&amp;TRIM($G78)&amp;";")+LEN("; "&amp;V$6&amp;": "),SEARCH(";","; "&amp;TRIM($G78)&amp;";",SEARCH("; "&amp;V$6&amp;": ","; "&amp;TRIM($G78)&amp;";")+2)-SEARCH("; "&amp;V$6&amp;": ","; "&amp;TRIM($G78)&amp;";")-LEN("; "&amp;V$6&amp;": "))&amp;",")),"Yes",""),""))</f>
        <v/>
      </c>
      <c r="W78" s="26">
        <f>IF(OR($G78="",W$6="",W$7=""),"",IF(ISNUMBER(SEARCH("; "&amp;W$6&amp;": ","; "&amp;TRIM($G78)&amp;";")),IF(ISNUMBER(SEARCH(", "&amp;W$7&amp;",",", "&amp;MID("; "&amp;TRIM($G78)&amp;";",SEARCH("; "&amp;W$6&amp;": ","; "&amp;TRIM($G78)&amp;";")+LEN("; "&amp;W$6&amp;": "),SEARCH(";","; "&amp;TRIM($G78)&amp;";",SEARCH("; "&amp;W$6&amp;": ","; "&amp;TRIM($G78)&amp;";")+2)-SEARCH("; "&amp;W$6&amp;": ","; "&amp;TRIM($G78)&amp;";")-LEN("; "&amp;W$6&amp;": "))&amp;",")),"Yes",""),""))</f>
        <v/>
      </c>
      <c r="X78" s="26">
        <f>IF(OR($G78="",X$6="",X$7=""),"",IF(ISNUMBER(SEARCH("; "&amp;X$6&amp;": ","; "&amp;TRIM($G78)&amp;";")),IF(ISNUMBER(SEARCH(", "&amp;X$7&amp;",",", "&amp;MID("; "&amp;TRIM($G78)&amp;";",SEARCH("; "&amp;X$6&amp;": ","; "&amp;TRIM($G78)&amp;";")+LEN("; "&amp;X$6&amp;": "),SEARCH(";","; "&amp;TRIM($G78)&amp;";",SEARCH("; "&amp;X$6&amp;": ","; "&amp;TRIM($G78)&amp;";")+2)-SEARCH("; "&amp;X$6&amp;": ","; "&amp;TRIM($G78)&amp;";")-LEN("; "&amp;X$6&amp;": "))&amp;",")),"Yes",""),""))</f>
        <v/>
      </c>
      <c r="Y78" s="26">
        <f>IF(OR($G78="",Y$6="",Y$7=""),"",IF(ISNUMBER(SEARCH("; "&amp;Y$6&amp;": ","; "&amp;TRIM($G78)&amp;";")),IF(ISNUMBER(SEARCH(", "&amp;Y$7&amp;",",", "&amp;MID("; "&amp;TRIM($G78)&amp;";",SEARCH("; "&amp;Y$6&amp;": ","; "&amp;TRIM($G78)&amp;";")+LEN("; "&amp;Y$6&amp;": "),SEARCH(";","; "&amp;TRIM($G78)&amp;";",SEARCH("; "&amp;Y$6&amp;": ","; "&amp;TRIM($G78)&amp;";")+2)-SEARCH("; "&amp;Y$6&amp;": ","; "&amp;TRIM($G78)&amp;";")-LEN("; "&amp;Y$6&amp;": "))&amp;",")),"Yes",""),""))</f>
        <v/>
      </c>
      <c r="Z78" s="26">
        <f>IF(OR($G78="",Z$6="",Z$7=""),"",IF(ISNUMBER(SEARCH("; "&amp;Z$6&amp;": ","; "&amp;TRIM($G78)&amp;";")),IF(ISNUMBER(SEARCH(", "&amp;Z$7&amp;",",", "&amp;MID("; "&amp;TRIM($G78)&amp;";",SEARCH("; "&amp;Z$6&amp;": ","; "&amp;TRIM($G78)&amp;";")+LEN("; "&amp;Z$6&amp;": "),SEARCH(";","; "&amp;TRIM($G78)&amp;";",SEARCH("; "&amp;Z$6&amp;": ","; "&amp;TRIM($G78)&amp;";")+2)-SEARCH("; "&amp;Z$6&amp;": ","; "&amp;TRIM($G78)&amp;";")-LEN("; "&amp;Z$6&amp;": "))&amp;",")),"Yes",""),""))</f>
        <v/>
      </c>
      <c r="AA78" s="26">
        <f>IF(OR($G78="",AA$6="",AA$7=""),"",IF(ISNUMBER(SEARCH("; "&amp;AA$6&amp;": ","; "&amp;TRIM($G78)&amp;";")),IF(ISNUMBER(SEARCH(", "&amp;AA$7&amp;",",", "&amp;MID("; "&amp;TRIM($G78)&amp;";",SEARCH("; "&amp;AA$6&amp;": ","; "&amp;TRIM($G78)&amp;";")+LEN("; "&amp;AA$6&amp;": "),SEARCH(";","; "&amp;TRIM($G78)&amp;";",SEARCH("; "&amp;AA$6&amp;": ","; "&amp;TRIM($G78)&amp;";")+2)-SEARCH("; "&amp;AA$6&amp;": ","; "&amp;TRIM($G78)&amp;";")-LEN("; "&amp;AA$6&amp;": "))&amp;",")),"Yes",""),""))</f>
        <v/>
      </c>
      <c r="AB78" s="26">
        <f>IF(OR($G78="",AB$6="",AB$7=""),"",IF(ISNUMBER(SEARCH("; "&amp;AB$6&amp;": ","; "&amp;TRIM($G78)&amp;";")),IF(ISNUMBER(SEARCH(", "&amp;AB$7&amp;",",", "&amp;MID("; "&amp;TRIM($G78)&amp;";",SEARCH("; "&amp;AB$6&amp;": ","; "&amp;TRIM($G78)&amp;";")+LEN("; "&amp;AB$6&amp;": "),SEARCH(";","; "&amp;TRIM($G78)&amp;";",SEARCH("; "&amp;AB$6&amp;": ","; "&amp;TRIM($G78)&amp;";")+2)-SEARCH("; "&amp;AB$6&amp;": ","; "&amp;TRIM($G78)&amp;";")-LEN("; "&amp;AB$6&amp;": "))&amp;",")),"Yes",""),""))</f>
        <v/>
      </c>
      <c r="AC78" s="26">
        <f>IF($B78="","",COUNTIF($H78:$AB78,"Yes"))</f>
        <v/>
      </c>
    </row>
    <row r="79">
      <c r="A79" s="21" t="n">
        <v>72</v>
      </c>
      <c r="B79" s="22" t="n"/>
      <c r="C79" s="22" t="n"/>
      <c r="D79" s="23" t="n"/>
      <c r="E79" s="24" t="n"/>
      <c r="F79" s="22" t="n"/>
      <c r="G79" s="25" t="n"/>
      <c r="H79" s="26">
        <f>IF(OR($G79="",H$6="",H$7=""),"",IF(ISNUMBER(SEARCH("; "&amp;H$6&amp;": ","; "&amp;TRIM($G79)&amp;";")),IF(ISNUMBER(SEARCH(", "&amp;H$7&amp;",",", "&amp;MID("; "&amp;TRIM($G79)&amp;";",SEARCH("; "&amp;H$6&amp;": ","; "&amp;TRIM($G79)&amp;";")+LEN("; "&amp;H$6&amp;": "),SEARCH(";","; "&amp;TRIM($G79)&amp;";",SEARCH("; "&amp;H$6&amp;": ","; "&amp;TRIM($G79)&amp;";")+2)-SEARCH("; "&amp;H$6&amp;": ","; "&amp;TRIM($G79)&amp;";")-LEN("; "&amp;H$6&amp;": "))&amp;",")),"Yes",""),""))</f>
        <v/>
      </c>
      <c r="I79" s="26">
        <f>IF(OR($G79="",I$6="",I$7=""),"",IF(ISNUMBER(SEARCH("; "&amp;I$6&amp;": ","; "&amp;TRIM($G79)&amp;";")),IF(ISNUMBER(SEARCH(", "&amp;I$7&amp;",",", "&amp;MID("; "&amp;TRIM($G79)&amp;";",SEARCH("; "&amp;I$6&amp;": ","; "&amp;TRIM($G79)&amp;";")+LEN("; "&amp;I$6&amp;": "),SEARCH(";","; "&amp;TRIM($G79)&amp;";",SEARCH("; "&amp;I$6&amp;": ","; "&amp;TRIM($G79)&amp;";")+2)-SEARCH("; "&amp;I$6&amp;": ","; "&amp;TRIM($G79)&amp;";")-LEN("; "&amp;I$6&amp;": "))&amp;",")),"Yes",""),""))</f>
        <v/>
      </c>
      <c r="J79" s="26">
        <f>IF(OR($G79="",J$6="",J$7=""),"",IF(ISNUMBER(SEARCH("; "&amp;J$6&amp;": ","; "&amp;TRIM($G79)&amp;";")),IF(ISNUMBER(SEARCH(", "&amp;J$7&amp;",",", "&amp;MID("; "&amp;TRIM($G79)&amp;";",SEARCH("; "&amp;J$6&amp;": ","; "&amp;TRIM($G79)&amp;";")+LEN("; "&amp;J$6&amp;": "),SEARCH(";","; "&amp;TRIM($G79)&amp;";",SEARCH("; "&amp;J$6&amp;": ","; "&amp;TRIM($G79)&amp;";")+2)-SEARCH("; "&amp;J$6&amp;": ","; "&amp;TRIM($G79)&amp;";")-LEN("; "&amp;J$6&amp;": "))&amp;",")),"Yes",""),""))</f>
        <v/>
      </c>
      <c r="K79" s="26">
        <f>IF(OR($G79="",K$6="",K$7=""),"",IF(ISNUMBER(SEARCH("; "&amp;K$6&amp;": ","; "&amp;TRIM($G79)&amp;";")),IF(ISNUMBER(SEARCH(", "&amp;K$7&amp;",",", "&amp;MID("; "&amp;TRIM($G79)&amp;";",SEARCH("; "&amp;K$6&amp;": ","; "&amp;TRIM($G79)&amp;";")+LEN("; "&amp;K$6&amp;": "),SEARCH(";","; "&amp;TRIM($G79)&amp;";",SEARCH("; "&amp;K$6&amp;": ","; "&amp;TRIM($G79)&amp;";")+2)-SEARCH("; "&amp;K$6&amp;": ","; "&amp;TRIM($G79)&amp;";")-LEN("; "&amp;K$6&amp;": "))&amp;",")),"Yes",""),""))</f>
        <v/>
      </c>
      <c r="L79" s="26">
        <f>IF(OR($G79="",L$6="",L$7=""),"",IF(ISNUMBER(SEARCH("; "&amp;L$6&amp;": ","; "&amp;TRIM($G79)&amp;";")),IF(ISNUMBER(SEARCH(", "&amp;L$7&amp;",",", "&amp;MID("; "&amp;TRIM($G79)&amp;";",SEARCH("; "&amp;L$6&amp;": ","; "&amp;TRIM($G79)&amp;";")+LEN("; "&amp;L$6&amp;": "),SEARCH(";","; "&amp;TRIM($G79)&amp;";",SEARCH("; "&amp;L$6&amp;": ","; "&amp;TRIM($G79)&amp;";")+2)-SEARCH("; "&amp;L$6&amp;": ","; "&amp;TRIM($G79)&amp;";")-LEN("; "&amp;L$6&amp;": "))&amp;",")),"Yes",""),""))</f>
        <v/>
      </c>
      <c r="M79" s="26">
        <f>IF(OR($G79="",M$6="",M$7=""),"",IF(ISNUMBER(SEARCH("; "&amp;M$6&amp;": ","; "&amp;TRIM($G79)&amp;";")),IF(ISNUMBER(SEARCH(", "&amp;M$7&amp;",",", "&amp;MID("; "&amp;TRIM($G79)&amp;";",SEARCH("; "&amp;M$6&amp;": ","; "&amp;TRIM($G79)&amp;";")+LEN("; "&amp;M$6&amp;": "),SEARCH(";","; "&amp;TRIM($G79)&amp;";",SEARCH("; "&amp;M$6&amp;": ","; "&amp;TRIM($G79)&amp;";")+2)-SEARCH("; "&amp;M$6&amp;": ","; "&amp;TRIM($G79)&amp;";")-LEN("; "&amp;M$6&amp;": "))&amp;",")),"Yes",""),""))</f>
        <v/>
      </c>
      <c r="N79" s="26">
        <f>IF(OR($G79="",N$6="",N$7=""),"",IF(ISNUMBER(SEARCH("; "&amp;N$6&amp;": ","; "&amp;TRIM($G79)&amp;";")),IF(ISNUMBER(SEARCH(", "&amp;N$7&amp;",",", "&amp;MID("; "&amp;TRIM($G79)&amp;";",SEARCH("; "&amp;N$6&amp;": ","; "&amp;TRIM($G79)&amp;";")+LEN("; "&amp;N$6&amp;": "),SEARCH(";","; "&amp;TRIM($G79)&amp;";",SEARCH("; "&amp;N$6&amp;": ","; "&amp;TRIM($G79)&amp;";")+2)-SEARCH("; "&amp;N$6&amp;": ","; "&amp;TRIM($G79)&amp;";")-LEN("; "&amp;N$6&amp;": "))&amp;",")),"Yes",""),""))</f>
        <v/>
      </c>
      <c r="O79" s="26">
        <f>IF(OR($G79="",O$6="",O$7=""),"",IF(ISNUMBER(SEARCH("; "&amp;O$6&amp;": ","; "&amp;TRIM($G79)&amp;";")),IF(ISNUMBER(SEARCH(", "&amp;O$7&amp;",",", "&amp;MID("; "&amp;TRIM($G79)&amp;";",SEARCH("; "&amp;O$6&amp;": ","; "&amp;TRIM($G79)&amp;";")+LEN("; "&amp;O$6&amp;": "),SEARCH(";","; "&amp;TRIM($G79)&amp;";",SEARCH("; "&amp;O$6&amp;": ","; "&amp;TRIM($G79)&amp;";")+2)-SEARCH("; "&amp;O$6&amp;": ","; "&amp;TRIM($G79)&amp;";")-LEN("; "&amp;O$6&amp;": "))&amp;",")),"Yes",""),""))</f>
        <v/>
      </c>
      <c r="P79" s="26">
        <f>IF(OR($G79="",P$6="",P$7=""),"",IF(ISNUMBER(SEARCH("; "&amp;P$6&amp;": ","; "&amp;TRIM($G79)&amp;";")),IF(ISNUMBER(SEARCH(", "&amp;P$7&amp;",",", "&amp;MID("; "&amp;TRIM($G79)&amp;";",SEARCH("; "&amp;P$6&amp;": ","; "&amp;TRIM($G79)&amp;";")+LEN("; "&amp;P$6&amp;": "),SEARCH(";","; "&amp;TRIM($G79)&amp;";",SEARCH("; "&amp;P$6&amp;": ","; "&amp;TRIM($G79)&amp;";")+2)-SEARCH("; "&amp;P$6&amp;": ","; "&amp;TRIM($G79)&amp;";")-LEN("; "&amp;P$6&amp;": "))&amp;",")),"Yes",""),""))</f>
        <v/>
      </c>
      <c r="Q79" s="26">
        <f>IF(OR($G79="",Q$6="",Q$7=""),"",IF(ISNUMBER(SEARCH("; "&amp;Q$6&amp;": ","; "&amp;TRIM($G79)&amp;";")),IF(ISNUMBER(SEARCH(", "&amp;Q$7&amp;",",", "&amp;MID("; "&amp;TRIM($G79)&amp;";",SEARCH("; "&amp;Q$6&amp;": ","; "&amp;TRIM($G79)&amp;";")+LEN("; "&amp;Q$6&amp;": "),SEARCH(";","; "&amp;TRIM($G79)&amp;";",SEARCH("; "&amp;Q$6&amp;": ","; "&amp;TRIM($G79)&amp;";")+2)-SEARCH("; "&amp;Q$6&amp;": ","; "&amp;TRIM($G79)&amp;";")-LEN("; "&amp;Q$6&amp;": "))&amp;",")),"Yes",""),""))</f>
        <v/>
      </c>
      <c r="R79" s="26">
        <f>IF(OR($G79="",R$6="",R$7=""),"",IF(ISNUMBER(SEARCH("; "&amp;R$6&amp;": ","; "&amp;TRIM($G79)&amp;";")),IF(ISNUMBER(SEARCH(", "&amp;R$7&amp;",",", "&amp;MID("; "&amp;TRIM($G79)&amp;";",SEARCH("; "&amp;R$6&amp;": ","; "&amp;TRIM($G79)&amp;";")+LEN("; "&amp;R$6&amp;": "),SEARCH(";","; "&amp;TRIM($G79)&amp;";",SEARCH("; "&amp;R$6&amp;": ","; "&amp;TRIM($G79)&amp;";")+2)-SEARCH("; "&amp;R$6&amp;": ","; "&amp;TRIM($G79)&amp;";")-LEN("; "&amp;R$6&amp;": "))&amp;",")),"Yes",""),""))</f>
        <v/>
      </c>
      <c r="S79" s="26">
        <f>IF(OR($G79="",S$6="",S$7=""),"",IF(ISNUMBER(SEARCH("; "&amp;S$6&amp;": ","; "&amp;TRIM($G79)&amp;";")),IF(ISNUMBER(SEARCH(", "&amp;S$7&amp;",",", "&amp;MID("; "&amp;TRIM($G79)&amp;";",SEARCH("; "&amp;S$6&amp;": ","; "&amp;TRIM($G79)&amp;";")+LEN("; "&amp;S$6&amp;": "),SEARCH(";","; "&amp;TRIM($G79)&amp;";",SEARCH("; "&amp;S$6&amp;": ","; "&amp;TRIM($G79)&amp;";")+2)-SEARCH("; "&amp;S$6&amp;": ","; "&amp;TRIM($G79)&amp;";")-LEN("; "&amp;S$6&amp;": "))&amp;",")),"Yes",""),""))</f>
        <v/>
      </c>
      <c r="T79" s="26">
        <f>IF(OR($G79="",T$6="",T$7=""),"",IF(ISNUMBER(SEARCH("; "&amp;T$6&amp;": ","; "&amp;TRIM($G79)&amp;";")),IF(ISNUMBER(SEARCH(", "&amp;T$7&amp;",",", "&amp;MID("; "&amp;TRIM($G79)&amp;";",SEARCH("; "&amp;T$6&amp;": ","; "&amp;TRIM($G79)&amp;";")+LEN("; "&amp;T$6&amp;": "),SEARCH(";","; "&amp;TRIM($G79)&amp;";",SEARCH("; "&amp;T$6&amp;": ","; "&amp;TRIM($G79)&amp;";")+2)-SEARCH("; "&amp;T$6&amp;": ","; "&amp;TRIM($G79)&amp;";")-LEN("; "&amp;T$6&amp;": "))&amp;",")),"Yes",""),""))</f>
        <v/>
      </c>
      <c r="U79" s="26">
        <f>IF(OR($G79="",U$6="",U$7=""),"",IF(ISNUMBER(SEARCH("; "&amp;U$6&amp;": ","; "&amp;TRIM($G79)&amp;";")),IF(ISNUMBER(SEARCH(", "&amp;U$7&amp;",",", "&amp;MID("; "&amp;TRIM($G79)&amp;";",SEARCH("; "&amp;U$6&amp;": ","; "&amp;TRIM($G79)&amp;";")+LEN("; "&amp;U$6&amp;": "),SEARCH(";","; "&amp;TRIM($G79)&amp;";",SEARCH("; "&amp;U$6&amp;": ","; "&amp;TRIM($G79)&amp;";")+2)-SEARCH("; "&amp;U$6&amp;": ","; "&amp;TRIM($G79)&amp;";")-LEN("; "&amp;U$6&amp;": "))&amp;",")),"Yes",""),""))</f>
        <v/>
      </c>
      <c r="V79" s="26">
        <f>IF(OR($G79="",V$6="",V$7=""),"",IF(ISNUMBER(SEARCH("; "&amp;V$6&amp;": ","; "&amp;TRIM($G79)&amp;";")),IF(ISNUMBER(SEARCH(", "&amp;V$7&amp;",",", "&amp;MID("; "&amp;TRIM($G79)&amp;";",SEARCH("; "&amp;V$6&amp;": ","; "&amp;TRIM($G79)&amp;";")+LEN("; "&amp;V$6&amp;": "),SEARCH(";","; "&amp;TRIM($G79)&amp;";",SEARCH("; "&amp;V$6&amp;": ","; "&amp;TRIM($G79)&amp;";")+2)-SEARCH("; "&amp;V$6&amp;": ","; "&amp;TRIM($G79)&amp;";")-LEN("; "&amp;V$6&amp;": "))&amp;",")),"Yes",""),""))</f>
        <v/>
      </c>
      <c r="W79" s="26">
        <f>IF(OR($G79="",W$6="",W$7=""),"",IF(ISNUMBER(SEARCH("; "&amp;W$6&amp;": ","; "&amp;TRIM($G79)&amp;";")),IF(ISNUMBER(SEARCH(", "&amp;W$7&amp;",",", "&amp;MID("; "&amp;TRIM($G79)&amp;";",SEARCH("; "&amp;W$6&amp;": ","; "&amp;TRIM($G79)&amp;";")+LEN("; "&amp;W$6&amp;": "),SEARCH(";","; "&amp;TRIM($G79)&amp;";",SEARCH("; "&amp;W$6&amp;": ","; "&amp;TRIM($G79)&amp;";")+2)-SEARCH("; "&amp;W$6&amp;": ","; "&amp;TRIM($G79)&amp;";")-LEN("; "&amp;W$6&amp;": "))&amp;",")),"Yes",""),""))</f>
        <v/>
      </c>
      <c r="X79" s="26">
        <f>IF(OR($G79="",X$6="",X$7=""),"",IF(ISNUMBER(SEARCH("; "&amp;X$6&amp;": ","; "&amp;TRIM($G79)&amp;";")),IF(ISNUMBER(SEARCH(", "&amp;X$7&amp;",",", "&amp;MID("; "&amp;TRIM($G79)&amp;";",SEARCH("; "&amp;X$6&amp;": ","; "&amp;TRIM($G79)&amp;";")+LEN("; "&amp;X$6&amp;": "),SEARCH(";","; "&amp;TRIM($G79)&amp;";",SEARCH("; "&amp;X$6&amp;": ","; "&amp;TRIM($G79)&amp;";")+2)-SEARCH("; "&amp;X$6&amp;": ","; "&amp;TRIM($G79)&amp;";")-LEN("; "&amp;X$6&amp;": "))&amp;",")),"Yes",""),""))</f>
        <v/>
      </c>
      <c r="Y79" s="26">
        <f>IF(OR($G79="",Y$6="",Y$7=""),"",IF(ISNUMBER(SEARCH("; "&amp;Y$6&amp;": ","; "&amp;TRIM($G79)&amp;";")),IF(ISNUMBER(SEARCH(", "&amp;Y$7&amp;",",", "&amp;MID("; "&amp;TRIM($G79)&amp;";",SEARCH("; "&amp;Y$6&amp;": ","; "&amp;TRIM($G79)&amp;";")+LEN("; "&amp;Y$6&amp;": "),SEARCH(";","; "&amp;TRIM($G79)&amp;";",SEARCH("; "&amp;Y$6&amp;": ","; "&amp;TRIM($G79)&amp;";")+2)-SEARCH("; "&amp;Y$6&amp;": ","; "&amp;TRIM($G79)&amp;";")-LEN("; "&amp;Y$6&amp;": "))&amp;",")),"Yes",""),""))</f>
        <v/>
      </c>
      <c r="Z79" s="26">
        <f>IF(OR($G79="",Z$6="",Z$7=""),"",IF(ISNUMBER(SEARCH("; "&amp;Z$6&amp;": ","; "&amp;TRIM($G79)&amp;";")),IF(ISNUMBER(SEARCH(", "&amp;Z$7&amp;",",", "&amp;MID("; "&amp;TRIM($G79)&amp;";",SEARCH("; "&amp;Z$6&amp;": ","; "&amp;TRIM($G79)&amp;";")+LEN("; "&amp;Z$6&amp;": "),SEARCH(";","; "&amp;TRIM($G79)&amp;";",SEARCH("; "&amp;Z$6&amp;": ","; "&amp;TRIM($G79)&amp;";")+2)-SEARCH("; "&amp;Z$6&amp;": ","; "&amp;TRIM($G79)&amp;";")-LEN("; "&amp;Z$6&amp;": "))&amp;",")),"Yes",""),""))</f>
        <v/>
      </c>
      <c r="AA79" s="26">
        <f>IF(OR($G79="",AA$6="",AA$7=""),"",IF(ISNUMBER(SEARCH("; "&amp;AA$6&amp;": ","; "&amp;TRIM($G79)&amp;";")),IF(ISNUMBER(SEARCH(", "&amp;AA$7&amp;",",", "&amp;MID("; "&amp;TRIM($G79)&amp;";",SEARCH("; "&amp;AA$6&amp;": ","; "&amp;TRIM($G79)&amp;";")+LEN("; "&amp;AA$6&amp;": "),SEARCH(";","; "&amp;TRIM($G79)&amp;";",SEARCH("; "&amp;AA$6&amp;": ","; "&amp;TRIM($G79)&amp;";")+2)-SEARCH("; "&amp;AA$6&amp;": ","; "&amp;TRIM($G79)&amp;";")-LEN("; "&amp;AA$6&amp;": "))&amp;",")),"Yes",""),""))</f>
        <v/>
      </c>
      <c r="AB79" s="26">
        <f>IF(OR($G79="",AB$6="",AB$7=""),"",IF(ISNUMBER(SEARCH("; "&amp;AB$6&amp;": ","; "&amp;TRIM($G79)&amp;";")),IF(ISNUMBER(SEARCH(", "&amp;AB$7&amp;",",", "&amp;MID("; "&amp;TRIM($G79)&amp;";",SEARCH("; "&amp;AB$6&amp;": ","; "&amp;TRIM($G79)&amp;";")+LEN("; "&amp;AB$6&amp;": "),SEARCH(";","; "&amp;TRIM($G79)&amp;";",SEARCH("; "&amp;AB$6&amp;": ","; "&amp;TRIM($G79)&amp;";")+2)-SEARCH("; "&amp;AB$6&amp;": ","; "&amp;TRIM($G79)&amp;";")-LEN("; "&amp;AB$6&amp;": "))&amp;",")),"Yes",""),""))</f>
        <v/>
      </c>
      <c r="AC79" s="26">
        <f>IF($B79="","",COUNTIF($H79:$AB79,"Yes"))</f>
        <v/>
      </c>
    </row>
    <row r="80">
      <c r="A80" s="21" t="n">
        <v>73</v>
      </c>
      <c r="B80" s="22" t="n"/>
      <c r="C80" s="22" t="n"/>
      <c r="D80" s="23" t="n"/>
      <c r="E80" s="24" t="n"/>
      <c r="F80" s="22" t="n"/>
      <c r="G80" s="25" t="n"/>
      <c r="H80" s="26">
        <f>IF(OR($G80="",H$6="",H$7=""),"",IF(ISNUMBER(SEARCH("; "&amp;H$6&amp;": ","; "&amp;TRIM($G80)&amp;";")),IF(ISNUMBER(SEARCH(", "&amp;H$7&amp;",",", "&amp;MID("; "&amp;TRIM($G80)&amp;";",SEARCH("; "&amp;H$6&amp;": ","; "&amp;TRIM($G80)&amp;";")+LEN("; "&amp;H$6&amp;": "),SEARCH(";","; "&amp;TRIM($G80)&amp;";",SEARCH("; "&amp;H$6&amp;": ","; "&amp;TRIM($G80)&amp;";")+2)-SEARCH("; "&amp;H$6&amp;": ","; "&amp;TRIM($G80)&amp;";")-LEN("; "&amp;H$6&amp;": "))&amp;",")),"Yes",""),""))</f>
        <v/>
      </c>
      <c r="I80" s="26">
        <f>IF(OR($G80="",I$6="",I$7=""),"",IF(ISNUMBER(SEARCH("; "&amp;I$6&amp;": ","; "&amp;TRIM($G80)&amp;";")),IF(ISNUMBER(SEARCH(", "&amp;I$7&amp;",",", "&amp;MID("; "&amp;TRIM($G80)&amp;";",SEARCH("; "&amp;I$6&amp;": ","; "&amp;TRIM($G80)&amp;";")+LEN("; "&amp;I$6&amp;": "),SEARCH(";","; "&amp;TRIM($G80)&amp;";",SEARCH("; "&amp;I$6&amp;": ","; "&amp;TRIM($G80)&amp;";")+2)-SEARCH("; "&amp;I$6&amp;": ","; "&amp;TRIM($G80)&amp;";")-LEN("; "&amp;I$6&amp;": "))&amp;",")),"Yes",""),""))</f>
        <v/>
      </c>
      <c r="J80" s="26">
        <f>IF(OR($G80="",J$6="",J$7=""),"",IF(ISNUMBER(SEARCH("; "&amp;J$6&amp;": ","; "&amp;TRIM($G80)&amp;";")),IF(ISNUMBER(SEARCH(", "&amp;J$7&amp;",",", "&amp;MID("; "&amp;TRIM($G80)&amp;";",SEARCH("; "&amp;J$6&amp;": ","; "&amp;TRIM($G80)&amp;";")+LEN("; "&amp;J$6&amp;": "),SEARCH(";","; "&amp;TRIM($G80)&amp;";",SEARCH("; "&amp;J$6&amp;": ","; "&amp;TRIM($G80)&amp;";")+2)-SEARCH("; "&amp;J$6&amp;": ","; "&amp;TRIM($G80)&amp;";")-LEN("; "&amp;J$6&amp;": "))&amp;",")),"Yes",""),""))</f>
        <v/>
      </c>
      <c r="K80" s="26">
        <f>IF(OR($G80="",K$6="",K$7=""),"",IF(ISNUMBER(SEARCH("; "&amp;K$6&amp;": ","; "&amp;TRIM($G80)&amp;";")),IF(ISNUMBER(SEARCH(", "&amp;K$7&amp;",",", "&amp;MID("; "&amp;TRIM($G80)&amp;";",SEARCH("; "&amp;K$6&amp;": ","; "&amp;TRIM($G80)&amp;";")+LEN("; "&amp;K$6&amp;": "),SEARCH(";","; "&amp;TRIM($G80)&amp;";",SEARCH("; "&amp;K$6&amp;": ","; "&amp;TRIM($G80)&amp;";")+2)-SEARCH("; "&amp;K$6&amp;": ","; "&amp;TRIM($G80)&amp;";")-LEN("; "&amp;K$6&amp;": "))&amp;",")),"Yes",""),""))</f>
        <v/>
      </c>
      <c r="L80" s="26">
        <f>IF(OR($G80="",L$6="",L$7=""),"",IF(ISNUMBER(SEARCH("; "&amp;L$6&amp;": ","; "&amp;TRIM($G80)&amp;";")),IF(ISNUMBER(SEARCH(", "&amp;L$7&amp;",",", "&amp;MID("; "&amp;TRIM($G80)&amp;";",SEARCH("; "&amp;L$6&amp;": ","; "&amp;TRIM($G80)&amp;";")+LEN("; "&amp;L$6&amp;": "),SEARCH(";","; "&amp;TRIM($G80)&amp;";",SEARCH("; "&amp;L$6&amp;": ","; "&amp;TRIM($G80)&amp;";")+2)-SEARCH("; "&amp;L$6&amp;": ","; "&amp;TRIM($G80)&amp;";")-LEN("; "&amp;L$6&amp;": "))&amp;",")),"Yes",""),""))</f>
        <v/>
      </c>
      <c r="M80" s="26">
        <f>IF(OR($G80="",M$6="",M$7=""),"",IF(ISNUMBER(SEARCH("; "&amp;M$6&amp;": ","; "&amp;TRIM($G80)&amp;";")),IF(ISNUMBER(SEARCH(", "&amp;M$7&amp;",",", "&amp;MID("; "&amp;TRIM($G80)&amp;";",SEARCH("; "&amp;M$6&amp;": ","; "&amp;TRIM($G80)&amp;";")+LEN("; "&amp;M$6&amp;": "),SEARCH(";","; "&amp;TRIM($G80)&amp;";",SEARCH("; "&amp;M$6&amp;": ","; "&amp;TRIM($G80)&amp;";")+2)-SEARCH("; "&amp;M$6&amp;": ","; "&amp;TRIM($G80)&amp;";")-LEN("; "&amp;M$6&amp;": "))&amp;",")),"Yes",""),""))</f>
        <v/>
      </c>
      <c r="N80" s="26">
        <f>IF(OR($G80="",N$6="",N$7=""),"",IF(ISNUMBER(SEARCH("; "&amp;N$6&amp;": ","; "&amp;TRIM($G80)&amp;";")),IF(ISNUMBER(SEARCH(", "&amp;N$7&amp;",",", "&amp;MID("; "&amp;TRIM($G80)&amp;";",SEARCH("; "&amp;N$6&amp;": ","; "&amp;TRIM($G80)&amp;";")+LEN("; "&amp;N$6&amp;": "),SEARCH(";","; "&amp;TRIM($G80)&amp;";",SEARCH("; "&amp;N$6&amp;": ","; "&amp;TRIM($G80)&amp;";")+2)-SEARCH("; "&amp;N$6&amp;": ","; "&amp;TRIM($G80)&amp;";")-LEN("; "&amp;N$6&amp;": "))&amp;",")),"Yes",""),""))</f>
        <v/>
      </c>
      <c r="O80" s="26">
        <f>IF(OR($G80="",O$6="",O$7=""),"",IF(ISNUMBER(SEARCH("; "&amp;O$6&amp;": ","; "&amp;TRIM($G80)&amp;";")),IF(ISNUMBER(SEARCH(", "&amp;O$7&amp;",",", "&amp;MID("; "&amp;TRIM($G80)&amp;";",SEARCH("; "&amp;O$6&amp;": ","; "&amp;TRIM($G80)&amp;";")+LEN("; "&amp;O$6&amp;": "),SEARCH(";","; "&amp;TRIM($G80)&amp;";",SEARCH("; "&amp;O$6&amp;": ","; "&amp;TRIM($G80)&amp;";")+2)-SEARCH("; "&amp;O$6&amp;": ","; "&amp;TRIM($G80)&amp;";")-LEN("; "&amp;O$6&amp;": "))&amp;",")),"Yes",""),""))</f>
        <v/>
      </c>
      <c r="P80" s="26">
        <f>IF(OR($G80="",P$6="",P$7=""),"",IF(ISNUMBER(SEARCH("; "&amp;P$6&amp;": ","; "&amp;TRIM($G80)&amp;";")),IF(ISNUMBER(SEARCH(", "&amp;P$7&amp;",",", "&amp;MID("; "&amp;TRIM($G80)&amp;";",SEARCH("; "&amp;P$6&amp;": ","; "&amp;TRIM($G80)&amp;";")+LEN("; "&amp;P$6&amp;": "),SEARCH(";","; "&amp;TRIM($G80)&amp;";",SEARCH("; "&amp;P$6&amp;": ","; "&amp;TRIM($G80)&amp;";")+2)-SEARCH("; "&amp;P$6&amp;": ","; "&amp;TRIM($G80)&amp;";")-LEN("; "&amp;P$6&amp;": "))&amp;",")),"Yes",""),""))</f>
        <v/>
      </c>
      <c r="Q80" s="26">
        <f>IF(OR($G80="",Q$6="",Q$7=""),"",IF(ISNUMBER(SEARCH("; "&amp;Q$6&amp;": ","; "&amp;TRIM($G80)&amp;";")),IF(ISNUMBER(SEARCH(", "&amp;Q$7&amp;",",", "&amp;MID("; "&amp;TRIM($G80)&amp;";",SEARCH("; "&amp;Q$6&amp;": ","; "&amp;TRIM($G80)&amp;";")+LEN("; "&amp;Q$6&amp;": "),SEARCH(";","; "&amp;TRIM($G80)&amp;";",SEARCH("; "&amp;Q$6&amp;": ","; "&amp;TRIM($G80)&amp;";")+2)-SEARCH("; "&amp;Q$6&amp;": ","; "&amp;TRIM($G80)&amp;";")-LEN("; "&amp;Q$6&amp;": "))&amp;",")),"Yes",""),""))</f>
        <v/>
      </c>
      <c r="R80" s="26">
        <f>IF(OR($G80="",R$6="",R$7=""),"",IF(ISNUMBER(SEARCH("; "&amp;R$6&amp;": ","; "&amp;TRIM($G80)&amp;";")),IF(ISNUMBER(SEARCH(", "&amp;R$7&amp;",",", "&amp;MID("; "&amp;TRIM($G80)&amp;";",SEARCH("; "&amp;R$6&amp;": ","; "&amp;TRIM($G80)&amp;";")+LEN("; "&amp;R$6&amp;": "),SEARCH(";","; "&amp;TRIM($G80)&amp;";",SEARCH("; "&amp;R$6&amp;": ","; "&amp;TRIM($G80)&amp;";")+2)-SEARCH("; "&amp;R$6&amp;": ","; "&amp;TRIM($G80)&amp;";")-LEN("; "&amp;R$6&amp;": "))&amp;",")),"Yes",""),""))</f>
        <v/>
      </c>
      <c r="S80" s="26">
        <f>IF(OR($G80="",S$6="",S$7=""),"",IF(ISNUMBER(SEARCH("; "&amp;S$6&amp;": ","; "&amp;TRIM($G80)&amp;";")),IF(ISNUMBER(SEARCH(", "&amp;S$7&amp;",",", "&amp;MID("; "&amp;TRIM($G80)&amp;";",SEARCH("; "&amp;S$6&amp;": ","; "&amp;TRIM($G80)&amp;";")+LEN("; "&amp;S$6&amp;": "),SEARCH(";","; "&amp;TRIM($G80)&amp;";",SEARCH("; "&amp;S$6&amp;": ","; "&amp;TRIM($G80)&amp;";")+2)-SEARCH("; "&amp;S$6&amp;": ","; "&amp;TRIM($G80)&amp;";")-LEN("; "&amp;S$6&amp;": "))&amp;",")),"Yes",""),""))</f>
        <v/>
      </c>
      <c r="T80" s="26">
        <f>IF(OR($G80="",T$6="",T$7=""),"",IF(ISNUMBER(SEARCH("; "&amp;T$6&amp;": ","; "&amp;TRIM($G80)&amp;";")),IF(ISNUMBER(SEARCH(", "&amp;T$7&amp;",",", "&amp;MID("; "&amp;TRIM($G80)&amp;";",SEARCH("; "&amp;T$6&amp;": ","; "&amp;TRIM($G80)&amp;";")+LEN("; "&amp;T$6&amp;": "),SEARCH(";","; "&amp;TRIM($G80)&amp;";",SEARCH("; "&amp;T$6&amp;": ","; "&amp;TRIM($G80)&amp;";")+2)-SEARCH("; "&amp;T$6&amp;": ","; "&amp;TRIM($G80)&amp;";")-LEN("; "&amp;T$6&amp;": "))&amp;",")),"Yes",""),""))</f>
        <v/>
      </c>
      <c r="U80" s="26">
        <f>IF(OR($G80="",U$6="",U$7=""),"",IF(ISNUMBER(SEARCH("; "&amp;U$6&amp;": ","; "&amp;TRIM($G80)&amp;";")),IF(ISNUMBER(SEARCH(", "&amp;U$7&amp;",",", "&amp;MID("; "&amp;TRIM($G80)&amp;";",SEARCH("; "&amp;U$6&amp;": ","; "&amp;TRIM($G80)&amp;";")+LEN("; "&amp;U$6&amp;": "),SEARCH(";","; "&amp;TRIM($G80)&amp;";",SEARCH("; "&amp;U$6&amp;": ","; "&amp;TRIM($G80)&amp;";")+2)-SEARCH("; "&amp;U$6&amp;": ","; "&amp;TRIM($G80)&amp;";")-LEN("; "&amp;U$6&amp;": "))&amp;",")),"Yes",""),""))</f>
        <v/>
      </c>
      <c r="V80" s="26">
        <f>IF(OR($G80="",V$6="",V$7=""),"",IF(ISNUMBER(SEARCH("; "&amp;V$6&amp;": ","; "&amp;TRIM($G80)&amp;";")),IF(ISNUMBER(SEARCH(", "&amp;V$7&amp;",",", "&amp;MID("; "&amp;TRIM($G80)&amp;";",SEARCH("; "&amp;V$6&amp;": ","; "&amp;TRIM($G80)&amp;";")+LEN("; "&amp;V$6&amp;": "),SEARCH(";","; "&amp;TRIM($G80)&amp;";",SEARCH("; "&amp;V$6&amp;": ","; "&amp;TRIM($G80)&amp;";")+2)-SEARCH("; "&amp;V$6&amp;": ","; "&amp;TRIM($G80)&amp;";")-LEN("; "&amp;V$6&amp;": "))&amp;",")),"Yes",""),""))</f>
        <v/>
      </c>
      <c r="W80" s="26">
        <f>IF(OR($G80="",W$6="",W$7=""),"",IF(ISNUMBER(SEARCH("; "&amp;W$6&amp;": ","; "&amp;TRIM($G80)&amp;";")),IF(ISNUMBER(SEARCH(", "&amp;W$7&amp;",",", "&amp;MID("; "&amp;TRIM($G80)&amp;";",SEARCH("; "&amp;W$6&amp;": ","; "&amp;TRIM($G80)&amp;";")+LEN("; "&amp;W$6&amp;": "),SEARCH(";","; "&amp;TRIM($G80)&amp;";",SEARCH("; "&amp;W$6&amp;": ","; "&amp;TRIM($G80)&amp;";")+2)-SEARCH("; "&amp;W$6&amp;": ","; "&amp;TRIM($G80)&amp;";")-LEN("; "&amp;W$6&amp;": "))&amp;",")),"Yes",""),""))</f>
        <v/>
      </c>
      <c r="X80" s="26">
        <f>IF(OR($G80="",X$6="",X$7=""),"",IF(ISNUMBER(SEARCH("; "&amp;X$6&amp;": ","; "&amp;TRIM($G80)&amp;";")),IF(ISNUMBER(SEARCH(", "&amp;X$7&amp;",",", "&amp;MID("; "&amp;TRIM($G80)&amp;";",SEARCH("; "&amp;X$6&amp;": ","; "&amp;TRIM($G80)&amp;";")+LEN("; "&amp;X$6&amp;": "),SEARCH(";","; "&amp;TRIM($G80)&amp;";",SEARCH("; "&amp;X$6&amp;": ","; "&amp;TRIM($G80)&amp;";")+2)-SEARCH("; "&amp;X$6&amp;": ","; "&amp;TRIM($G80)&amp;";")-LEN("; "&amp;X$6&amp;": "))&amp;",")),"Yes",""),""))</f>
        <v/>
      </c>
      <c r="Y80" s="26">
        <f>IF(OR($G80="",Y$6="",Y$7=""),"",IF(ISNUMBER(SEARCH("; "&amp;Y$6&amp;": ","; "&amp;TRIM($G80)&amp;";")),IF(ISNUMBER(SEARCH(", "&amp;Y$7&amp;",",", "&amp;MID("; "&amp;TRIM($G80)&amp;";",SEARCH("; "&amp;Y$6&amp;": ","; "&amp;TRIM($G80)&amp;";")+LEN("; "&amp;Y$6&amp;": "),SEARCH(";","; "&amp;TRIM($G80)&amp;";",SEARCH("; "&amp;Y$6&amp;": ","; "&amp;TRIM($G80)&amp;";")+2)-SEARCH("; "&amp;Y$6&amp;": ","; "&amp;TRIM($G80)&amp;";")-LEN("; "&amp;Y$6&amp;": "))&amp;",")),"Yes",""),""))</f>
        <v/>
      </c>
      <c r="Z80" s="26">
        <f>IF(OR($G80="",Z$6="",Z$7=""),"",IF(ISNUMBER(SEARCH("; "&amp;Z$6&amp;": ","; "&amp;TRIM($G80)&amp;";")),IF(ISNUMBER(SEARCH(", "&amp;Z$7&amp;",",", "&amp;MID("; "&amp;TRIM($G80)&amp;";",SEARCH("; "&amp;Z$6&amp;": ","; "&amp;TRIM($G80)&amp;";")+LEN("; "&amp;Z$6&amp;": "),SEARCH(";","; "&amp;TRIM($G80)&amp;";",SEARCH("; "&amp;Z$6&amp;": ","; "&amp;TRIM($G80)&amp;";")+2)-SEARCH("; "&amp;Z$6&amp;": ","; "&amp;TRIM($G80)&amp;";")-LEN("; "&amp;Z$6&amp;": "))&amp;",")),"Yes",""),""))</f>
        <v/>
      </c>
      <c r="AA80" s="26">
        <f>IF(OR($G80="",AA$6="",AA$7=""),"",IF(ISNUMBER(SEARCH("; "&amp;AA$6&amp;": ","; "&amp;TRIM($G80)&amp;";")),IF(ISNUMBER(SEARCH(", "&amp;AA$7&amp;",",", "&amp;MID("; "&amp;TRIM($G80)&amp;";",SEARCH("; "&amp;AA$6&amp;": ","; "&amp;TRIM($G80)&amp;";")+LEN("; "&amp;AA$6&amp;": "),SEARCH(";","; "&amp;TRIM($G80)&amp;";",SEARCH("; "&amp;AA$6&amp;": ","; "&amp;TRIM($G80)&amp;";")+2)-SEARCH("; "&amp;AA$6&amp;": ","; "&amp;TRIM($G80)&amp;";")-LEN("; "&amp;AA$6&amp;": "))&amp;",")),"Yes",""),""))</f>
        <v/>
      </c>
      <c r="AB80" s="26">
        <f>IF(OR($G80="",AB$6="",AB$7=""),"",IF(ISNUMBER(SEARCH("; "&amp;AB$6&amp;": ","; "&amp;TRIM($G80)&amp;";")),IF(ISNUMBER(SEARCH(", "&amp;AB$7&amp;",",", "&amp;MID("; "&amp;TRIM($G80)&amp;";",SEARCH("; "&amp;AB$6&amp;": ","; "&amp;TRIM($G80)&amp;";")+LEN("; "&amp;AB$6&amp;": "),SEARCH(";","; "&amp;TRIM($G80)&amp;";",SEARCH("; "&amp;AB$6&amp;": ","; "&amp;TRIM($G80)&amp;";")+2)-SEARCH("; "&amp;AB$6&amp;": ","; "&amp;TRIM($G80)&amp;";")-LEN("; "&amp;AB$6&amp;": "))&amp;",")),"Yes",""),""))</f>
        <v/>
      </c>
      <c r="AC80" s="26">
        <f>IF($B80="","",COUNTIF($H80:$AB80,"Yes"))</f>
        <v/>
      </c>
    </row>
    <row r="81">
      <c r="A81" s="21" t="n">
        <v>74</v>
      </c>
      <c r="B81" s="22" t="n"/>
      <c r="C81" s="22" t="n"/>
      <c r="D81" s="23" t="n"/>
      <c r="E81" s="24" t="n"/>
      <c r="F81" s="22" t="n"/>
      <c r="G81" s="25" t="n"/>
      <c r="H81" s="26">
        <f>IF(OR($G81="",H$6="",H$7=""),"",IF(ISNUMBER(SEARCH("; "&amp;H$6&amp;": ","; "&amp;TRIM($G81)&amp;";")),IF(ISNUMBER(SEARCH(", "&amp;H$7&amp;",",", "&amp;MID("; "&amp;TRIM($G81)&amp;";",SEARCH("; "&amp;H$6&amp;": ","; "&amp;TRIM($G81)&amp;";")+LEN("; "&amp;H$6&amp;": "),SEARCH(";","; "&amp;TRIM($G81)&amp;";",SEARCH("; "&amp;H$6&amp;": ","; "&amp;TRIM($G81)&amp;";")+2)-SEARCH("; "&amp;H$6&amp;": ","; "&amp;TRIM($G81)&amp;";")-LEN("; "&amp;H$6&amp;": "))&amp;",")),"Yes",""),""))</f>
        <v/>
      </c>
      <c r="I81" s="26">
        <f>IF(OR($G81="",I$6="",I$7=""),"",IF(ISNUMBER(SEARCH("; "&amp;I$6&amp;": ","; "&amp;TRIM($G81)&amp;";")),IF(ISNUMBER(SEARCH(", "&amp;I$7&amp;",",", "&amp;MID("; "&amp;TRIM($G81)&amp;";",SEARCH("; "&amp;I$6&amp;": ","; "&amp;TRIM($G81)&amp;";")+LEN("; "&amp;I$6&amp;": "),SEARCH(";","; "&amp;TRIM($G81)&amp;";",SEARCH("; "&amp;I$6&amp;": ","; "&amp;TRIM($G81)&amp;";")+2)-SEARCH("; "&amp;I$6&amp;": ","; "&amp;TRIM($G81)&amp;";")-LEN("; "&amp;I$6&amp;": "))&amp;",")),"Yes",""),""))</f>
        <v/>
      </c>
      <c r="J81" s="26">
        <f>IF(OR($G81="",J$6="",J$7=""),"",IF(ISNUMBER(SEARCH("; "&amp;J$6&amp;": ","; "&amp;TRIM($G81)&amp;";")),IF(ISNUMBER(SEARCH(", "&amp;J$7&amp;",",", "&amp;MID("; "&amp;TRIM($G81)&amp;";",SEARCH("; "&amp;J$6&amp;": ","; "&amp;TRIM($G81)&amp;";")+LEN("; "&amp;J$6&amp;": "),SEARCH(";","; "&amp;TRIM($G81)&amp;";",SEARCH("; "&amp;J$6&amp;": ","; "&amp;TRIM($G81)&amp;";")+2)-SEARCH("; "&amp;J$6&amp;": ","; "&amp;TRIM($G81)&amp;";")-LEN("; "&amp;J$6&amp;": "))&amp;",")),"Yes",""),""))</f>
        <v/>
      </c>
      <c r="K81" s="26">
        <f>IF(OR($G81="",K$6="",K$7=""),"",IF(ISNUMBER(SEARCH("; "&amp;K$6&amp;": ","; "&amp;TRIM($G81)&amp;";")),IF(ISNUMBER(SEARCH(", "&amp;K$7&amp;",",", "&amp;MID("; "&amp;TRIM($G81)&amp;";",SEARCH("; "&amp;K$6&amp;": ","; "&amp;TRIM($G81)&amp;";")+LEN("; "&amp;K$6&amp;": "),SEARCH(";","; "&amp;TRIM($G81)&amp;";",SEARCH("; "&amp;K$6&amp;": ","; "&amp;TRIM($G81)&amp;";")+2)-SEARCH("; "&amp;K$6&amp;": ","; "&amp;TRIM($G81)&amp;";")-LEN("; "&amp;K$6&amp;": "))&amp;",")),"Yes",""),""))</f>
        <v/>
      </c>
      <c r="L81" s="26">
        <f>IF(OR($G81="",L$6="",L$7=""),"",IF(ISNUMBER(SEARCH("; "&amp;L$6&amp;": ","; "&amp;TRIM($G81)&amp;";")),IF(ISNUMBER(SEARCH(", "&amp;L$7&amp;",",", "&amp;MID("; "&amp;TRIM($G81)&amp;";",SEARCH("; "&amp;L$6&amp;": ","; "&amp;TRIM($G81)&amp;";")+LEN("; "&amp;L$6&amp;": "),SEARCH(";","; "&amp;TRIM($G81)&amp;";",SEARCH("; "&amp;L$6&amp;": ","; "&amp;TRIM($G81)&amp;";")+2)-SEARCH("; "&amp;L$6&amp;": ","; "&amp;TRIM($G81)&amp;";")-LEN("; "&amp;L$6&amp;": "))&amp;",")),"Yes",""),""))</f>
        <v/>
      </c>
      <c r="M81" s="26">
        <f>IF(OR($G81="",M$6="",M$7=""),"",IF(ISNUMBER(SEARCH("; "&amp;M$6&amp;": ","; "&amp;TRIM($G81)&amp;";")),IF(ISNUMBER(SEARCH(", "&amp;M$7&amp;",",", "&amp;MID("; "&amp;TRIM($G81)&amp;";",SEARCH("; "&amp;M$6&amp;": ","; "&amp;TRIM($G81)&amp;";")+LEN("; "&amp;M$6&amp;": "),SEARCH(";","; "&amp;TRIM($G81)&amp;";",SEARCH("; "&amp;M$6&amp;": ","; "&amp;TRIM($G81)&amp;";")+2)-SEARCH("; "&amp;M$6&amp;": ","; "&amp;TRIM($G81)&amp;";")-LEN("; "&amp;M$6&amp;": "))&amp;",")),"Yes",""),""))</f>
        <v/>
      </c>
      <c r="N81" s="26">
        <f>IF(OR($G81="",N$6="",N$7=""),"",IF(ISNUMBER(SEARCH("; "&amp;N$6&amp;": ","; "&amp;TRIM($G81)&amp;";")),IF(ISNUMBER(SEARCH(", "&amp;N$7&amp;",",", "&amp;MID("; "&amp;TRIM($G81)&amp;";",SEARCH("; "&amp;N$6&amp;": ","; "&amp;TRIM($G81)&amp;";")+LEN("; "&amp;N$6&amp;": "),SEARCH(";","; "&amp;TRIM($G81)&amp;";",SEARCH("; "&amp;N$6&amp;": ","; "&amp;TRIM($G81)&amp;";")+2)-SEARCH("; "&amp;N$6&amp;": ","; "&amp;TRIM($G81)&amp;";")-LEN("; "&amp;N$6&amp;": "))&amp;",")),"Yes",""),""))</f>
        <v/>
      </c>
      <c r="O81" s="26">
        <f>IF(OR($G81="",O$6="",O$7=""),"",IF(ISNUMBER(SEARCH("; "&amp;O$6&amp;": ","; "&amp;TRIM($G81)&amp;";")),IF(ISNUMBER(SEARCH(", "&amp;O$7&amp;",",", "&amp;MID("; "&amp;TRIM($G81)&amp;";",SEARCH("; "&amp;O$6&amp;": ","; "&amp;TRIM($G81)&amp;";")+LEN("; "&amp;O$6&amp;": "),SEARCH(";","; "&amp;TRIM($G81)&amp;";",SEARCH("; "&amp;O$6&amp;": ","; "&amp;TRIM($G81)&amp;";")+2)-SEARCH("; "&amp;O$6&amp;": ","; "&amp;TRIM($G81)&amp;";")-LEN("; "&amp;O$6&amp;": "))&amp;",")),"Yes",""),""))</f>
        <v/>
      </c>
      <c r="P81" s="26">
        <f>IF(OR($G81="",P$6="",P$7=""),"",IF(ISNUMBER(SEARCH("; "&amp;P$6&amp;": ","; "&amp;TRIM($G81)&amp;";")),IF(ISNUMBER(SEARCH(", "&amp;P$7&amp;",",", "&amp;MID("; "&amp;TRIM($G81)&amp;";",SEARCH("; "&amp;P$6&amp;": ","; "&amp;TRIM($G81)&amp;";")+LEN("; "&amp;P$6&amp;": "),SEARCH(";","; "&amp;TRIM($G81)&amp;";",SEARCH("; "&amp;P$6&amp;": ","; "&amp;TRIM($G81)&amp;";")+2)-SEARCH("; "&amp;P$6&amp;": ","; "&amp;TRIM($G81)&amp;";")-LEN("; "&amp;P$6&amp;": "))&amp;",")),"Yes",""),""))</f>
        <v/>
      </c>
      <c r="Q81" s="26">
        <f>IF(OR($G81="",Q$6="",Q$7=""),"",IF(ISNUMBER(SEARCH("; "&amp;Q$6&amp;": ","; "&amp;TRIM($G81)&amp;";")),IF(ISNUMBER(SEARCH(", "&amp;Q$7&amp;",",", "&amp;MID("; "&amp;TRIM($G81)&amp;";",SEARCH("; "&amp;Q$6&amp;": ","; "&amp;TRIM($G81)&amp;";")+LEN("; "&amp;Q$6&amp;": "),SEARCH(";","; "&amp;TRIM($G81)&amp;";",SEARCH("; "&amp;Q$6&amp;": ","; "&amp;TRIM($G81)&amp;";")+2)-SEARCH("; "&amp;Q$6&amp;": ","; "&amp;TRIM($G81)&amp;";")-LEN("; "&amp;Q$6&amp;": "))&amp;",")),"Yes",""),""))</f>
        <v/>
      </c>
      <c r="R81" s="26">
        <f>IF(OR($G81="",R$6="",R$7=""),"",IF(ISNUMBER(SEARCH("; "&amp;R$6&amp;": ","; "&amp;TRIM($G81)&amp;";")),IF(ISNUMBER(SEARCH(", "&amp;R$7&amp;",",", "&amp;MID("; "&amp;TRIM($G81)&amp;";",SEARCH("; "&amp;R$6&amp;": ","; "&amp;TRIM($G81)&amp;";")+LEN("; "&amp;R$6&amp;": "),SEARCH(";","; "&amp;TRIM($G81)&amp;";",SEARCH("; "&amp;R$6&amp;": ","; "&amp;TRIM($G81)&amp;";")+2)-SEARCH("; "&amp;R$6&amp;": ","; "&amp;TRIM($G81)&amp;";")-LEN("; "&amp;R$6&amp;": "))&amp;",")),"Yes",""),""))</f>
        <v/>
      </c>
      <c r="S81" s="26">
        <f>IF(OR($G81="",S$6="",S$7=""),"",IF(ISNUMBER(SEARCH("; "&amp;S$6&amp;": ","; "&amp;TRIM($G81)&amp;";")),IF(ISNUMBER(SEARCH(", "&amp;S$7&amp;",",", "&amp;MID("; "&amp;TRIM($G81)&amp;";",SEARCH("; "&amp;S$6&amp;": ","; "&amp;TRIM($G81)&amp;";")+LEN("; "&amp;S$6&amp;": "),SEARCH(";","; "&amp;TRIM($G81)&amp;";",SEARCH("; "&amp;S$6&amp;": ","; "&amp;TRIM($G81)&amp;";")+2)-SEARCH("; "&amp;S$6&amp;": ","; "&amp;TRIM($G81)&amp;";")-LEN("; "&amp;S$6&amp;": "))&amp;",")),"Yes",""),""))</f>
        <v/>
      </c>
      <c r="T81" s="26">
        <f>IF(OR($G81="",T$6="",T$7=""),"",IF(ISNUMBER(SEARCH("; "&amp;T$6&amp;": ","; "&amp;TRIM($G81)&amp;";")),IF(ISNUMBER(SEARCH(", "&amp;T$7&amp;",",", "&amp;MID("; "&amp;TRIM($G81)&amp;";",SEARCH("; "&amp;T$6&amp;": ","; "&amp;TRIM($G81)&amp;";")+LEN("; "&amp;T$6&amp;": "),SEARCH(";","; "&amp;TRIM($G81)&amp;";",SEARCH("; "&amp;T$6&amp;": ","; "&amp;TRIM($G81)&amp;";")+2)-SEARCH("; "&amp;T$6&amp;": ","; "&amp;TRIM($G81)&amp;";")-LEN("; "&amp;T$6&amp;": "))&amp;",")),"Yes",""),""))</f>
        <v/>
      </c>
      <c r="U81" s="26">
        <f>IF(OR($G81="",U$6="",U$7=""),"",IF(ISNUMBER(SEARCH("; "&amp;U$6&amp;": ","; "&amp;TRIM($G81)&amp;";")),IF(ISNUMBER(SEARCH(", "&amp;U$7&amp;",",", "&amp;MID("; "&amp;TRIM($G81)&amp;";",SEARCH("; "&amp;U$6&amp;": ","; "&amp;TRIM($G81)&amp;";")+LEN("; "&amp;U$6&amp;": "),SEARCH(";","; "&amp;TRIM($G81)&amp;";",SEARCH("; "&amp;U$6&amp;": ","; "&amp;TRIM($G81)&amp;";")+2)-SEARCH("; "&amp;U$6&amp;": ","; "&amp;TRIM($G81)&amp;";")-LEN("; "&amp;U$6&amp;": "))&amp;",")),"Yes",""),""))</f>
        <v/>
      </c>
      <c r="V81" s="26">
        <f>IF(OR($G81="",V$6="",V$7=""),"",IF(ISNUMBER(SEARCH("; "&amp;V$6&amp;": ","; "&amp;TRIM($G81)&amp;";")),IF(ISNUMBER(SEARCH(", "&amp;V$7&amp;",",", "&amp;MID("; "&amp;TRIM($G81)&amp;";",SEARCH("; "&amp;V$6&amp;": ","; "&amp;TRIM($G81)&amp;";")+LEN("; "&amp;V$6&amp;": "),SEARCH(";","; "&amp;TRIM($G81)&amp;";",SEARCH("; "&amp;V$6&amp;": ","; "&amp;TRIM($G81)&amp;";")+2)-SEARCH("; "&amp;V$6&amp;": ","; "&amp;TRIM($G81)&amp;";")-LEN("; "&amp;V$6&amp;": "))&amp;",")),"Yes",""),""))</f>
        <v/>
      </c>
      <c r="W81" s="26">
        <f>IF(OR($G81="",W$6="",W$7=""),"",IF(ISNUMBER(SEARCH("; "&amp;W$6&amp;": ","; "&amp;TRIM($G81)&amp;";")),IF(ISNUMBER(SEARCH(", "&amp;W$7&amp;",",", "&amp;MID("; "&amp;TRIM($G81)&amp;";",SEARCH("; "&amp;W$6&amp;": ","; "&amp;TRIM($G81)&amp;";")+LEN("; "&amp;W$6&amp;": "),SEARCH(";","; "&amp;TRIM($G81)&amp;";",SEARCH("; "&amp;W$6&amp;": ","; "&amp;TRIM($G81)&amp;";")+2)-SEARCH("; "&amp;W$6&amp;": ","; "&amp;TRIM($G81)&amp;";")-LEN("; "&amp;W$6&amp;": "))&amp;",")),"Yes",""),""))</f>
        <v/>
      </c>
      <c r="X81" s="26">
        <f>IF(OR($G81="",X$6="",X$7=""),"",IF(ISNUMBER(SEARCH("; "&amp;X$6&amp;": ","; "&amp;TRIM($G81)&amp;";")),IF(ISNUMBER(SEARCH(", "&amp;X$7&amp;",",", "&amp;MID("; "&amp;TRIM($G81)&amp;";",SEARCH("; "&amp;X$6&amp;": ","; "&amp;TRIM($G81)&amp;";")+LEN("; "&amp;X$6&amp;": "),SEARCH(";","; "&amp;TRIM($G81)&amp;";",SEARCH("; "&amp;X$6&amp;": ","; "&amp;TRIM($G81)&amp;";")+2)-SEARCH("; "&amp;X$6&amp;": ","; "&amp;TRIM($G81)&amp;";")-LEN("; "&amp;X$6&amp;": "))&amp;",")),"Yes",""),""))</f>
        <v/>
      </c>
      <c r="Y81" s="26">
        <f>IF(OR($G81="",Y$6="",Y$7=""),"",IF(ISNUMBER(SEARCH("; "&amp;Y$6&amp;": ","; "&amp;TRIM($G81)&amp;";")),IF(ISNUMBER(SEARCH(", "&amp;Y$7&amp;",",", "&amp;MID("; "&amp;TRIM($G81)&amp;";",SEARCH("; "&amp;Y$6&amp;": ","; "&amp;TRIM($G81)&amp;";")+LEN("; "&amp;Y$6&amp;": "),SEARCH(";","; "&amp;TRIM($G81)&amp;";",SEARCH("; "&amp;Y$6&amp;": ","; "&amp;TRIM($G81)&amp;";")+2)-SEARCH("; "&amp;Y$6&amp;": ","; "&amp;TRIM($G81)&amp;";")-LEN("; "&amp;Y$6&amp;": "))&amp;",")),"Yes",""),""))</f>
        <v/>
      </c>
      <c r="Z81" s="26">
        <f>IF(OR($G81="",Z$6="",Z$7=""),"",IF(ISNUMBER(SEARCH("; "&amp;Z$6&amp;": ","; "&amp;TRIM($G81)&amp;";")),IF(ISNUMBER(SEARCH(", "&amp;Z$7&amp;",",", "&amp;MID("; "&amp;TRIM($G81)&amp;";",SEARCH("; "&amp;Z$6&amp;": ","; "&amp;TRIM($G81)&amp;";")+LEN("; "&amp;Z$6&amp;": "),SEARCH(";","; "&amp;TRIM($G81)&amp;";",SEARCH("; "&amp;Z$6&amp;": ","; "&amp;TRIM($G81)&amp;";")+2)-SEARCH("; "&amp;Z$6&amp;": ","; "&amp;TRIM($G81)&amp;";")-LEN("; "&amp;Z$6&amp;": "))&amp;",")),"Yes",""),""))</f>
        <v/>
      </c>
      <c r="AA81" s="26">
        <f>IF(OR($G81="",AA$6="",AA$7=""),"",IF(ISNUMBER(SEARCH("; "&amp;AA$6&amp;": ","; "&amp;TRIM($G81)&amp;";")),IF(ISNUMBER(SEARCH(", "&amp;AA$7&amp;",",", "&amp;MID("; "&amp;TRIM($G81)&amp;";",SEARCH("; "&amp;AA$6&amp;": ","; "&amp;TRIM($G81)&amp;";")+LEN("; "&amp;AA$6&amp;": "),SEARCH(";","; "&amp;TRIM($G81)&amp;";",SEARCH("; "&amp;AA$6&amp;": ","; "&amp;TRIM($G81)&amp;";")+2)-SEARCH("; "&amp;AA$6&amp;": ","; "&amp;TRIM($G81)&amp;";")-LEN("; "&amp;AA$6&amp;": "))&amp;",")),"Yes",""),""))</f>
        <v/>
      </c>
      <c r="AB81" s="26">
        <f>IF(OR($G81="",AB$6="",AB$7=""),"",IF(ISNUMBER(SEARCH("; "&amp;AB$6&amp;": ","; "&amp;TRIM($G81)&amp;";")),IF(ISNUMBER(SEARCH(", "&amp;AB$7&amp;",",", "&amp;MID("; "&amp;TRIM($G81)&amp;";",SEARCH("; "&amp;AB$6&amp;": ","; "&amp;TRIM($G81)&amp;";")+LEN("; "&amp;AB$6&amp;": "),SEARCH(";","; "&amp;TRIM($G81)&amp;";",SEARCH("; "&amp;AB$6&amp;": ","; "&amp;TRIM($G81)&amp;";")+2)-SEARCH("; "&amp;AB$6&amp;": ","; "&amp;TRIM($G81)&amp;";")-LEN("; "&amp;AB$6&amp;": "))&amp;",")),"Yes",""),""))</f>
        <v/>
      </c>
      <c r="AC81" s="26">
        <f>IF($B81="","",COUNTIF($H81:$AB81,"Yes"))</f>
        <v/>
      </c>
    </row>
    <row r="82">
      <c r="A82" s="21" t="n">
        <v>75</v>
      </c>
      <c r="B82" s="22" t="n"/>
      <c r="C82" s="22" t="n"/>
      <c r="D82" s="23" t="n"/>
      <c r="E82" s="24" t="n"/>
      <c r="F82" s="22" t="n"/>
      <c r="G82" s="25" t="n"/>
      <c r="H82" s="26">
        <f>IF(OR($G82="",H$6="",H$7=""),"",IF(ISNUMBER(SEARCH("; "&amp;H$6&amp;": ","; "&amp;TRIM($G82)&amp;";")),IF(ISNUMBER(SEARCH(", "&amp;H$7&amp;",",", "&amp;MID("; "&amp;TRIM($G82)&amp;";",SEARCH("; "&amp;H$6&amp;": ","; "&amp;TRIM($G82)&amp;";")+LEN("; "&amp;H$6&amp;": "),SEARCH(";","; "&amp;TRIM($G82)&amp;";",SEARCH("; "&amp;H$6&amp;": ","; "&amp;TRIM($G82)&amp;";")+2)-SEARCH("; "&amp;H$6&amp;": ","; "&amp;TRIM($G82)&amp;";")-LEN("; "&amp;H$6&amp;": "))&amp;",")),"Yes",""),""))</f>
        <v/>
      </c>
      <c r="I82" s="26">
        <f>IF(OR($G82="",I$6="",I$7=""),"",IF(ISNUMBER(SEARCH("; "&amp;I$6&amp;": ","; "&amp;TRIM($G82)&amp;";")),IF(ISNUMBER(SEARCH(", "&amp;I$7&amp;",",", "&amp;MID("; "&amp;TRIM($G82)&amp;";",SEARCH("; "&amp;I$6&amp;": ","; "&amp;TRIM($G82)&amp;";")+LEN("; "&amp;I$6&amp;": "),SEARCH(";","; "&amp;TRIM($G82)&amp;";",SEARCH("; "&amp;I$6&amp;": ","; "&amp;TRIM($G82)&amp;";")+2)-SEARCH("; "&amp;I$6&amp;": ","; "&amp;TRIM($G82)&amp;";")-LEN("; "&amp;I$6&amp;": "))&amp;",")),"Yes",""),""))</f>
        <v/>
      </c>
      <c r="J82" s="26">
        <f>IF(OR($G82="",J$6="",J$7=""),"",IF(ISNUMBER(SEARCH("; "&amp;J$6&amp;": ","; "&amp;TRIM($G82)&amp;";")),IF(ISNUMBER(SEARCH(", "&amp;J$7&amp;",",", "&amp;MID("; "&amp;TRIM($G82)&amp;";",SEARCH("; "&amp;J$6&amp;": ","; "&amp;TRIM($G82)&amp;";")+LEN("; "&amp;J$6&amp;": "),SEARCH(";","; "&amp;TRIM($G82)&amp;";",SEARCH("; "&amp;J$6&amp;": ","; "&amp;TRIM($G82)&amp;";")+2)-SEARCH("; "&amp;J$6&amp;": ","; "&amp;TRIM($G82)&amp;";")-LEN("; "&amp;J$6&amp;": "))&amp;",")),"Yes",""),""))</f>
        <v/>
      </c>
      <c r="K82" s="26">
        <f>IF(OR($G82="",K$6="",K$7=""),"",IF(ISNUMBER(SEARCH("; "&amp;K$6&amp;": ","; "&amp;TRIM($G82)&amp;";")),IF(ISNUMBER(SEARCH(", "&amp;K$7&amp;",",", "&amp;MID("; "&amp;TRIM($G82)&amp;";",SEARCH("; "&amp;K$6&amp;": ","; "&amp;TRIM($G82)&amp;";")+LEN("; "&amp;K$6&amp;": "),SEARCH(";","; "&amp;TRIM($G82)&amp;";",SEARCH("; "&amp;K$6&amp;": ","; "&amp;TRIM($G82)&amp;";")+2)-SEARCH("; "&amp;K$6&amp;": ","; "&amp;TRIM($G82)&amp;";")-LEN("; "&amp;K$6&amp;": "))&amp;",")),"Yes",""),""))</f>
        <v/>
      </c>
      <c r="L82" s="26">
        <f>IF(OR($G82="",L$6="",L$7=""),"",IF(ISNUMBER(SEARCH("; "&amp;L$6&amp;": ","; "&amp;TRIM($G82)&amp;";")),IF(ISNUMBER(SEARCH(", "&amp;L$7&amp;",",", "&amp;MID("; "&amp;TRIM($G82)&amp;";",SEARCH("; "&amp;L$6&amp;": ","; "&amp;TRIM($G82)&amp;";")+LEN("; "&amp;L$6&amp;": "),SEARCH(";","; "&amp;TRIM($G82)&amp;";",SEARCH("; "&amp;L$6&amp;": ","; "&amp;TRIM($G82)&amp;";")+2)-SEARCH("; "&amp;L$6&amp;": ","; "&amp;TRIM($G82)&amp;";")-LEN("; "&amp;L$6&amp;": "))&amp;",")),"Yes",""),""))</f>
        <v/>
      </c>
      <c r="M82" s="26">
        <f>IF(OR($G82="",M$6="",M$7=""),"",IF(ISNUMBER(SEARCH("; "&amp;M$6&amp;": ","; "&amp;TRIM($G82)&amp;";")),IF(ISNUMBER(SEARCH(", "&amp;M$7&amp;",",", "&amp;MID("; "&amp;TRIM($G82)&amp;";",SEARCH("; "&amp;M$6&amp;": ","; "&amp;TRIM($G82)&amp;";")+LEN("; "&amp;M$6&amp;": "),SEARCH(";","; "&amp;TRIM($G82)&amp;";",SEARCH("; "&amp;M$6&amp;": ","; "&amp;TRIM($G82)&amp;";")+2)-SEARCH("; "&amp;M$6&amp;": ","; "&amp;TRIM($G82)&amp;";")-LEN("; "&amp;M$6&amp;": "))&amp;",")),"Yes",""),""))</f>
        <v/>
      </c>
      <c r="N82" s="26">
        <f>IF(OR($G82="",N$6="",N$7=""),"",IF(ISNUMBER(SEARCH("; "&amp;N$6&amp;": ","; "&amp;TRIM($G82)&amp;";")),IF(ISNUMBER(SEARCH(", "&amp;N$7&amp;",",", "&amp;MID("; "&amp;TRIM($G82)&amp;";",SEARCH("; "&amp;N$6&amp;": ","; "&amp;TRIM($G82)&amp;";")+LEN("; "&amp;N$6&amp;": "),SEARCH(";","; "&amp;TRIM($G82)&amp;";",SEARCH("; "&amp;N$6&amp;": ","; "&amp;TRIM($G82)&amp;";")+2)-SEARCH("; "&amp;N$6&amp;": ","; "&amp;TRIM($G82)&amp;";")-LEN("; "&amp;N$6&amp;": "))&amp;",")),"Yes",""),""))</f>
        <v/>
      </c>
      <c r="O82" s="26">
        <f>IF(OR($G82="",O$6="",O$7=""),"",IF(ISNUMBER(SEARCH("; "&amp;O$6&amp;": ","; "&amp;TRIM($G82)&amp;";")),IF(ISNUMBER(SEARCH(", "&amp;O$7&amp;",",", "&amp;MID("; "&amp;TRIM($G82)&amp;";",SEARCH("; "&amp;O$6&amp;": ","; "&amp;TRIM($G82)&amp;";")+LEN("; "&amp;O$6&amp;": "),SEARCH(";","; "&amp;TRIM($G82)&amp;";",SEARCH("; "&amp;O$6&amp;": ","; "&amp;TRIM($G82)&amp;";")+2)-SEARCH("; "&amp;O$6&amp;": ","; "&amp;TRIM($G82)&amp;";")-LEN("; "&amp;O$6&amp;": "))&amp;",")),"Yes",""),""))</f>
        <v/>
      </c>
      <c r="P82" s="26">
        <f>IF(OR($G82="",P$6="",P$7=""),"",IF(ISNUMBER(SEARCH("; "&amp;P$6&amp;": ","; "&amp;TRIM($G82)&amp;";")),IF(ISNUMBER(SEARCH(", "&amp;P$7&amp;",",", "&amp;MID("; "&amp;TRIM($G82)&amp;";",SEARCH("; "&amp;P$6&amp;": ","; "&amp;TRIM($G82)&amp;";")+LEN("; "&amp;P$6&amp;": "),SEARCH(";","; "&amp;TRIM($G82)&amp;";",SEARCH("; "&amp;P$6&amp;": ","; "&amp;TRIM($G82)&amp;";")+2)-SEARCH("; "&amp;P$6&amp;": ","; "&amp;TRIM($G82)&amp;";")-LEN("; "&amp;P$6&amp;": "))&amp;",")),"Yes",""),""))</f>
        <v/>
      </c>
      <c r="Q82" s="26">
        <f>IF(OR($G82="",Q$6="",Q$7=""),"",IF(ISNUMBER(SEARCH("; "&amp;Q$6&amp;": ","; "&amp;TRIM($G82)&amp;";")),IF(ISNUMBER(SEARCH(", "&amp;Q$7&amp;",",", "&amp;MID("; "&amp;TRIM($G82)&amp;";",SEARCH("; "&amp;Q$6&amp;": ","; "&amp;TRIM($G82)&amp;";")+LEN("; "&amp;Q$6&amp;": "),SEARCH(";","; "&amp;TRIM($G82)&amp;";",SEARCH("; "&amp;Q$6&amp;": ","; "&amp;TRIM($G82)&amp;";")+2)-SEARCH("; "&amp;Q$6&amp;": ","; "&amp;TRIM($G82)&amp;";")-LEN("; "&amp;Q$6&amp;": "))&amp;",")),"Yes",""),""))</f>
        <v/>
      </c>
      <c r="R82" s="26">
        <f>IF(OR($G82="",R$6="",R$7=""),"",IF(ISNUMBER(SEARCH("; "&amp;R$6&amp;": ","; "&amp;TRIM($G82)&amp;";")),IF(ISNUMBER(SEARCH(", "&amp;R$7&amp;",",", "&amp;MID("; "&amp;TRIM($G82)&amp;";",SEARCH("; "&amp;R$6&amp;": ","; "&amp;TRIM($G82)&amp;";")+LEN("; "&amp;R$6&amp;": "),SEARCH(";","; "&amp;TRIM($G82)&amp;";",SEARCH("; "&amp;R$6&amp;": ","; "&amp;TRIM($G82)&amp;";")+2)-SEARCH("; "&amp;R$6&amp;": ","; "&amp;TRIM($G82)&amp;";")-LEN("; "&amp;R$6&amp;": "))&amp;",")),"Yes",""),""))</f>
        <v/>
      </c>
      <c r="S82" s="26">
        <f>IF(OR($G82="",S$6="",S$7=""),"",IF(ISNUMBER(SEARCH("; "&amp;S$6&amp;": ","; "&amp;TRIM($G82)&amp;";")),IF(ISNUMBER(SEARCH(", "&amp;S$7&amp;",",", "&amp;MID("; "&amp;TRIM($G82)&amp;";",SEARCH("; "&amp;S$6&amp;": ","; "&amp;TRIM($G82)&amp;";")+LEN("; "&amp;S$6&amp;": "),SEARCH(";","; "&amp;TRIM($G82)&amp;";",SEARCH("; "&amp;S$6&amp;": ","; "&amp;TRIM($G82)&amp;";")+2)-SEARCH("; "&amp;S$6&amp;": ","; "&amp;TRIM($G82)&amp;";")-LEN("; "&amp;S$6&amp;": "))&amp;",")),"Yes",""),""))</f>
        <v/>
      </c>
      <c r="T82" s="26">
        <f>IF(OR($G82="",T$6="",T$7=""),"",IF(ISNUMBER(SEARCH("; "&amp;T$6&amp;": ","; "&amp;TRIM($G82)&amp;";")),IF(ISNUMBER(SEARCH(", "&amp;T$7&amp;",",", "&amp;MID("; "&amp;TRIM($G82)&amp;";",SEARCH("; "&amp;T$6&amp;": ","; "&amp;TRIM($G82)&amp;";")+LEN("; "&amp;T$6&amp;": "),SEARCH(";","; "&amp;TRIM($G82)&amp;";",SEARCH("; "&amp;T$6&amp;": ","; "&amp;TRIM($G82)&amp;";")+2)-SEARCH("; "&amp;T$6&amp;": ","; "&amp;TRIM($G82)&amp;";")-LEN("; "&amp;T$6&amp;": "))&amp;",")),"Yes",""),""))</f>
        <v/>
      </c>
      <c r="U82" s="26">
        <f>IF(OR($G82="",U$6="",U$7=""),"",IF(ISNUMBER(SEARCH("; "&amp;U$6&amp;": ","; "&amp;TRIM($G82)&amp;";")),IF(ISNUMBER(SEARCH(", "&amp;U$7&amp;",",", "&amp;MID("; "&amp;TRIM($G82)&amp;";",SEARCH("; "&amp;U$6&amp;": ","; "&amp;TRIM($G82)&amp;";")+LEN("; "&amp;U$6&amp;": "),SEARCH(";","; "&amp;TRIM($G82)&amp;";",SEARCH("; "&amp;U$6&amp;": ","; "&amp;TRIM($G82)&amp;";")+2)-SEARCH("; "&amp;U$6&amp;": ","; "&amp;TRIM($G82)&amp;";")-LEN("; "&amp;U$6&amp;": "))&amp;",")),"Yes",""),""))</f>
        <v/>
      </c>
      <c r="V82" s="26">
        <f>IF(OR($G82="",V$6="",V$7=""),"",IF(ISNUMBER(SEARCH("; "&amp;V$6&amp;": ","; "&amp;TRIM($G82)&amp;";")),IF(ISNUMBER(SEARCH(", "&amp;V$7&amp;",",", "&amp;MID("; "&amp;TRIM($G82)&amp;";",SEARCH("; "&amp;V$6&amp;": ","; "&amp;TRIM($G82)&amp;";")+LEN("; "&amp;V$6&amp;": "),SEARCH(";","; "&amp;TRIM($G82)&amp;";",SEARCH("; "&amp;V$6&amp;": ","; "&amp;TRIM($G82)&amp;";")+2)-SEARCH("; "&amp;V$6&amp;": ","; "&amp;TRIM($G82)&amp;";")-LEN("; "&amp;V$6&amp;": "))&amp;",")),"Yes",""),""))</f>
        <v/>
      </c>
      <c r="W82" s="26">
        <f>IF(OR($G82="",W$6="",W$7=""),"",IF(ISNUMBER(SEARCH("; "&amp;W$6&amp;": ","; "&amp;TRIM($G82)&amp;";")),IF(ISNUMBER(SEARCH(", "&amp;W$7&amp;",",", "&amp;MID("; "&amp;TRIM($G82)&amp;";",SEARCH("; "&amp;W$6&amp;": ","; "&amp;TRIM($G82)&amp;";")+LEN("; "&amp;W$6&amp;": "),SEARCH(";","; "&amp;TRIM($G82)&amp;";",SEARCH("; "&amp;W$6&amp;": ","; "&amp;TRIM($G82)&amp;";")+2)-SEARCH("; "&amp;W$6&amp;": ","; "&amp;TRIM($G82)&amp;";")-LEN("; "&amp;W$6&amp;": "))&amp;",")),"Yes",""),""))</f>
        <v/>
      </c>
      <c r="X82" s="26">
        <f>IF(OR($G82="",X$6="",X$7=""),"",IF(ISNUMBER(SEARCH("; "&amp;X$6&amp;": ","; "&amp;TRIM($G82)&amp;";")),IF(ISNUMBER(SEARCH(", "&amp;X$7&amp;",",", "&amp;MID("; "&amp;TRIM($G82)&amp;";",SEARCH("; "&amp;X$6&amp;": ","; "&amp;TRIM($G82)&amp;";")+LEN("; "&amp;X$6&amp;": "),SEARCH(";","; "&amp;TRIM($G82)&amp;";",SEARCH("; "&amp;X$6&amp;": ","; "&amp;TRIM($G82)&amp;";")+2)-SEARCH("; "&amp;X$6&amp;": ","; "&amp;TRIM($G82)&amp;";")-LEN("; "&amp;X$6&amp;": "))&amp;",")),"Yes",""),""))</f>
        <v/>
      </c>
      <c r="Y82" s="26">
        <f>IF(OR($G82="",Y$6="",Y$7=""),"",IF(ISNUMBER(SEARCH("; "&amp;Y$6&amp;": ","; "&amp;TRIM($G82)&amp;";")),IF(ISNUMBER(SEARCH(", "&amp;Y$7&amp;",",", "&amp;MID("; "&amp;TRIM($G82)&amp;";",SEARCH("; "&amp;Y$6&amp;": ","; "&amp;TRIM($G82)&amp;";")+LEN("; "&amp;Y$6&amp;": "),SEARCH(";","; "&amp;TRIM($G82)&amp;";",SEARCH("; "&amp;Y$6&amp;": ","; "&amp;TRIM($G82)&amp;";")+2)-SEARCH("; "&amp;Y$6&amp;": ","; "&amp;TRIM($G82)&amp;";")-LEN("; "&amp;Y$6&amp;": "))&amp;",")),"Yes",""),""))</f>
        <v/>
      </c>
      <c r="Z82" s="26">
        <f>IF(OR($G82="",Z$6="",Z$7=""),"",IF(ISNUMBER(SEARCH("; "&amp;Z$6&amp;": ","; "&amp;TRIM($G82)&amp;";")),IF(ISNUMBER(SEARCH(", "&amp;Z$7&amp;",",", "&amp;MID("; "&amp;TRIM($G82)&amp;";",SEARCH("; "&amp;Z$6&amp;": ","; "&amp;TRIM($G82)&amp;";")+LEN("; "&amp;Z$6&amp;": "),SEARCH(";","; "&amp;TRIM($G82)&amp;";",SEARCH("; "&amp;Z$6&amp;": ","; "&amp;TRIM($G82)&amp;";")+2)-SEARCH("; "&amp;Z$6&amp;": ","; "&amp;TRIM($G82)&amp;";")-LEN("; "&amp;Z$6&amp;": "))&amp;",")),"Yes",""),""))</f>
        <v/>
      </c>
      <c r="AA82" s="26">
        <f>IF(OR($G82="",AA$6="",AA$7=""),"",IF(ISNUMBER(SEARCH("; "&amp;AA$6&amp;": ","; "&amp;TRIM($G82)&amp;";")),IF(ISNUMBER(SEARCH(", "&amp;AA$7&amp;",",", "&amp;MID("; "&amp;TRIM($G82)&amp;";",SEARCH("; "&amp;AA$6&amp;": ","; "&amp;TRIM($G82)&amp;";")+LEN("; "&amp;AA$6&amp;": "),SEARCH(";","; "&amp;TRIM($G82)&amp;";",SEARCH("; "&amp;AA$6&amp;": ","; "&amp;TRIM($G82)&amp;";")+2)-SEARCH("; "&amp;AA$6&amp;": ","; "&amp;TRIM($G82)&amp;";")-LEN("; "&amp;AA$6&amp;": "))&amp;",")),"Yes",""),""))</f>
        <v/>
      </c>
      <c r="AB82" s="26">
        <f>IF(OR($G82="",AB$6="",AB$7=""),"",IF(ISNUMBER(SEARCH("; "&amp;AB$6&amp;": ","; "&amp;TRIM($G82)&amp;";")),IF(ISNUMBER(SEARCH(", "&amp;AB$7&amp;",",", "&amp;MID("; "&amp;TRIM($G82)&amp;";",SEARCH("; "&amp;AB$6&amp;": ","; "&amp;TRIM($G82)&amp;";")+LEN("; "&amp;AB$6&amp;": "),SEARCH(";","; "&amp;TRIM($G82)&amp;";",SEARCH("; "&amp;AB$6&amp;": ","; "&amp;TRIM($G82)&amp;";")+2)-SEARCH("; "&amp;AB$6&amp;": ","; "&amp;TRIM($G82)&amp;";")-LEN("; "&amp;AB$6&amp;": "))&amp;",")),"Yes",""),""))</f>
        <v/>
      </c>
      <c r="AC82" s="26">
        <f>IF($B82="","",COUNTIF($H82:$AB82,"Yes"))</f>
        <v/>
      </c>
    </row>
    <row r="83">
      <c r="A83" s="21" t="n">
        <v>76</v>
      </c>
      <c r="B83" s="22" t="n"/>
      <c r="C83" s="22" t="n"/>
      <c r="D83" s="23" t="n"/>
      <c r="E83" s="24" t="n"/>
      <c r="F83" s="22" t="n"/>
      <c r="G83" s="25" t="n"/>
      <c r="H83" s="26">
        <f>IF(OR($G83="",H$6="",H$7=""),"",IF(ISNUMBER(SEARCH("; "&amp;H$6&amp;": ","; "&amp;TRIM($G83)&amp;";")),IF(ISNUMBER(SEARCH(", "&amp;H$7&amp;",",", "&amp;MID("; "&amp;TRIM($G83)&amp;";",SEARCH("; "&amp;H$6&amp;": ","; "&amp;TRIM($G83)&amp;";")+LEN("; "&amp;H$6&amp;": "),SEARCH(";","; "&amp;TRIM($G83)&amp;";",SEARCH("; "&amp;H$6&amp;": ","; "&amp;TRIM($G83)&amp;";")+2)-SEARCH("; "&amp;H$6&amp;": ","; "&amp;TRIM($G83)&amp;";")-LEN("; "&amp;H$6&amp;": "))&amp;",")),"Yes",""),""))</f>
        <v/>
      </c>
      <c r="I83" s="26">
        <f>IF(OR($G83="",I$6="",I$7=""),"",IF(ISNUMBER(SEARCH("; "&amp;I$6&amp;": ","; "&amp;TRIM($G83)&amp;";")),IF(ISNUMBER(SEARCH(", "&amp;I$7&amp;",",", "&amp;MID("; "&amp;TRIM($G83)&amp;";",SEARCH("; "&amp;I$6&amp;": ","; "&amp;TRIM($G83)&amp;";")+LEN("; "&amp;I$6&amp;": "),SEARCH(";","; "&amp;TRIM($G83)&amp;";",SEARCH("; "&amp;I$6&amp;": ","; "&amp;TRIM($G83)&amp;";")+2)-SEARCH("; "&amp;I$6&amp;": ","; "&amp;TRIM($G83)&amp;";")-LEN("; "&amp;I$6&amp;": "))&amp;",")),"Yes",""),""))</f>
        <v/>
      </c>
      <c r="J83" s="26">
        <f>IF(OR($G83="",J$6="",J$7=""),"",IF(ISNUMBER(SEARCH("; "&amp;J$6&amp;": ","; "&amp;TRIM($G83)&amp;";")),IF(ISNUMBER(SEARCH(", "&amp;J$7&amp;",",", "&amp;MID("; "&amp;TRIM($G83)&amp;";",SEARCH("; "&amp;J$6&amp;": ","; "&amp;TRIM($G83)&amp;";")+LEN("; "&amp;J$6&amp;": "),SEARCH(";","; "&amp;TRIM($G83)&amp;";",SEARCH("; "&amp;J$6&amp;": ","; "&amp;TRIM($G83)&amp;";")+2)-SEARCH("; "&amp;J$6&amp;": ","; "&amp;TRIM($G83)&amp;";")-LEN("; "&amp;J$6&amp;": "))&amp;",")),"Yes",""),""))</f>
        <v/>
      </c>
      <c r="K83" s="26">
        <f>IF(OR($G83="",K$6="",K$7=""),"",IF(ISNUMBER(SEARCH("; "&amp;K$6&amp;": ","; "&amp;TRIM($G83)&amp;";")),IF(ISNUMBER(SEARCH(", "&amp;K$7&amp;",",", "&amp;MID("; "&amp;TRIM($G83)&amp;";",SEARCH("; "&amp;K$6&amp;": ","; "&amp;TRIM($G83)&amp;";")+LEN("; "&amp;K$6&amp;": "),SEARCH(";","; "&amp;TRIM($G83)&amp;";",SEARCH("; "&amp;K$6&amp;": ","; "&amp;TRIM($G83)&amp;";")+2)-SEARCH("; "&amp;K$6&amp;": ","; "&amp;TRIM($G83)&amp;";")-LEN("; "&amp;K$6&amp;": "))&amp;",")),"Yes",""),""))</f>
        <v/>
      </c>
      <c r="L83" s="26">
        <f>IF(OR($G83="",L$6="",L$7=""),"",IF(ISNUMBER(SEARCH("; "&amp;L$6&amp;": ","; "&amp;TRIM($G83)&amp;";")),IF(ISNUMBER(SEARCH(", "&amp;L$7&amp;",",", "&amp;MID("; "&amp;TRIM($G83)&amp;";",SEARCH("; "&amp;L$6&amp;": ","; "&amp;TRIM($G83)&amp;";")+LEN("; "&amp;L$6&amp;": "),SEARCH(";","; "&amp;TRIM($G83)&amp;";",SEARCH("; "&amp;L$6&amp;": ","; "&amp;TRIM($G83)&amp;";")+2)-SEARCH("; "&amp;L$6&amp;": ","; "&amp;TRIM($G83)&amp;";")-LEN("; "&amp;L$6&amp;": "))&amp;",")),"Yes",""),""))</f>
        <v/>
      </c>
      <c r="M83" s="26">
        <f>IF(OR($G83="",M$6="",M$7=""),"",IF(ISNUMBER(SEARCH("; "&amp;M$6&amp;": ","; "&amp;TRIM($G83)&amp;";")),IF(ISNUMBER(SEARCH(", "&amp;M$7&amp;",",", "&amp;MID("; "&amp;TRIM($G83)&amp;";",SEARCH("; "&amp;M$6&amp;": ","; "&amp;TRIM($G83)&amp;";")+LEN("; "&amp;M$6&amp;": "),SEARCH(";","; "&amp;TRIM($G83)&amp;";",SEARCH("; "&amp;M$6&amp;": ","; "&amp;TRIM($G83)&amp;";")+2)-SEARCH("; "&amp;M$6&amp;": ","; "&amp;TRIM($G83)&amp;";")-LEN("; "&amp;M$6&amp;": "))&amp;",")),"Yes",""),""))</f>
        <v/>
      </c>
      <c r="N83" s="26">
        <f>IF(OR($G83="",N$6="",N$7=""),"",IF(ISNUMBER(SEARCH("; "&amp;N$6&amp;": ","; "&amp;TRIM($G83)&amp;";")),IF(ISNUMBER(SEARCH(", "&amp;N$7&amp;",",", "&amp;MID("; "&amp;TRIM($G83)&amp;";",SEARCH("; "&amp;N$6&amp;": ","; "&amp;TRIM($G83)&amp;";")+LEN("; "&amp;N$6&amp;": "),SEARCH(";","; "&amp;TRIM($G83)&amp;";",SEARCH("; "&amp;N$6&amp;": ","; "&amp;TRIM($G83)&amp;";")+2)-SEARCH("; "&amp;N$6&amp;": ","; "&amp;TRIM($G83)&amp;";")-LEN("; "&amp;N$6&amp;": "))&amp;",")),"Yes",""),""))</f>
        <v/>
      </c>
      <c r="O83" s="26">
        <f>IF(OR($G83="",O$6="",O$7=""),"",IF(ISNUMBER(SEARCH("; "&amp;O$6&amp;": ","; "&amp;TRIM($G83)&amp;";")),IF(ISNUMBER(SEARCH(", "&amp;O$7&amp;",",", "&amp;MID("; "&amp;TRIM($G83)&amp;";",SEARCH("; "&amp;O$6&amp;": ","; "&amp;TRIM($G83)&amp;";")+LEN("; "&amp;O$6&amp;": "),SEARCH(";","; "&amp;TRIM($G83)&amp;";",SEARCH("; "&amp;O$6&amp;": ","; "&amp;TRIM($G83)&amp;";")+2)-SEARCH("; "&amp;O$6&amp;": ","; "&amp;TRIM($G83)&amp;";")-LEN("; "&amp;O$6&amp;": "))&amp;",")),"Yes",""),""))</f>
        <v/>
      </c>
      <c r="P83" s="26">
        <f>IF(OR($G83="",P$6="",P$7=""),"",IF(ISNUMBER(SEARCH("; "&amp;P$6&amp;": ","; "&amp;TRIM($G83)&amp;";")),IF(ISNUMBER(SEARCH(", "&amp;P$7&amp;",",", "&amp;MID("; "&amp;TRIM($G83)&amp;";",SEARCH("; "&amp;P$6&amp;": ","; "&amp;TRIM($G83)&amp;";")+LEN("; "&amp;P$6&amp;": "),SEARCH(";","; "&amp;TRIM($G83)&amp;";",SEARCH("; "&amp;P$6&amp;": ","; "&amp;TRIM($G83)&amp;";")+2)-SEARCH("; "&amp;P$6&amp;": ","; "&amp;TRIM($G83)&amp;";")-LEN("; "&amp;P$6&amp;": "))&amp;",")),"Yes",""),""))</f>
        <v/>
      </c>
      <c r="Q83" s="26">
        <f>IF(OR($G83="",Q$6="",Q$7=""),"",IF(ISNUMBER(SEARCH("; "&amp;Q$6&amp;": ","; "&amp;TRIM($G83)&amp;";")),IF(ISNUMBER(SEARCH(", "&amp;Q$7&amp;",",", "&amp;MID("; "&amp;TRIM($G83)&amp;";",SEARCH("; "&amp;Q$6&amp;": ","; "&amp;TRIM($G83)&amp;";")+LEN("; "&amp;Q$6&amp;": "),SEARCH(";","; "&amp;TRIM($G83)&amp;";",SEARCH("; "&amp;Q$6&amp;": ","; "&amp;TRIM($G83)&amp;";")+2)-SEARCH("; "&amp;Q$6&amp;": ","; "&amp;TRIM($G83)&amp;";")-LEN("; "&amp;Q$6&amp;": "))&amp;",")),"Yes",""),""))</f>
        <v/>
      </c>
      <c r="R83" s="26">
        <f>IF(OR($G83="",R$6="",R$7=""),"",IF(ISNUMBER(SEARCH("; "&amp;R$6&amp;": ","; "&amp;TRIM($G83)&amp;";")),IF(ISNUMBER(SEARCH(", "&amp;R$7&amp;",",", "&amp;MID("; "&amp;TRIM($G83)&amp;";",SEARCH("; "&amp;R$6&amp;": ","; "&amp;TRIM($G83)&amp;";")+LEN("; "&amp;R$6&amp;": "),SEARCH(";","; "&amp;TRIM($G83)&amp;";",SEARCH("; "&amp;R$6&amp;": ","; "&amp;TRIM($G83)&amp;";")+2)-SEARCH("; "&amp;R$6&amp;": ","; "&amp;TRIM($G83)&amp;";")-LEN("; "&amp;R$6&amp;": "))&amp;",")),"Yes",""),""))</f>
        <v/>
      </c>
      <c r="S83" s="26">
        <f>IF(OR($G83="",S$6="",S$7=""),"",IF(ISNUMBER(SEARCH("; "&amp;S$6&amp;": ","; "&amp;TRIM($G83)&amp;";")),IF(ISNUMBER(SEARCH(", "&amp;S$7&amp;",",", "&amp;MID("; "&amp;TRIM($G83)&amp;";",SEARCH("; "&amp;S$6&amp;": ","; "&amp;TRIM($G83)&amp;";")+LEN("; "&amp;S$6&amp;": "),SEARCH(";","; "&amp;TRIM($G83)&amp;";",SEARCH("; "&amp;S$6&amp;": ","; "&amp;TRIM($G83)&amp;";")+2)-SEARCH("; "&amp;S$6&amp;": ","; "&amp;TRIM($G83)&amp;";")-LEN("; "&amp;S$6&amp;": "))&amp;",")),"Yes",""),""))</f>
        <v/>
      </c>
      <c r="T83" s="26">
        <f>IF(OR($G83="",T$6="",T$7=""),"",IF(ISNUMBER(SEARCH("; "&amp;T$6&amp;": ","; "&amp;TRIM($G83)&amp;";")),IF(ISNUMBER(SEARCH(", "&amp;T$7&amp;",",", "&amp;MID("; "&amp;TRIM($G83)&amp;";",SEARCH("; "&amp;T$6&amp;": ","; "&amp;TRIM($G83)&amp;";")+LEN("; "&amp;T$6&amp;": "),SEARCH(";","; "&amp;TRIM($G83)&amp;";",SEARCH("; "&amp;T$6&amp;": ","; "&amp;TRIM($G83)&amp;";")+2)-SEARCH("; "&amp;T$6&amp;": ","; "&amp;TRIM($G83)&amp;";")-LEN("; "&amp;T$6&amp;": "))&amp;",")),"Yes",""),""))</f>
        <v/>
      </c>
      <c r="U83" s="26">
        <f>IF(OR($G83="",U$6="",U$7=""),"",IF(ISNUMBER(SEARCH("; "&amp;U$6&amp;": ","; "&amp;TRIM($G83)&amp;";")),IF(ISNUMBER(SEARCH(", "&amp;U$7&amp;",",", "&amp;MID("; "&amp;TRIM($G83)&amp;";",SEARCH("; "&amp;U$6&amp;": ","; "&amp;TRIM($G83)&amp;";")+LEN("; "&amp;U$6&amp;": "),SEARCH(";","; "&amp;TRIM($G83)&amp;";",SEARCH("; "&amp;U$6&amp;": ","; "&amp;TRIM($G83)&amp;";")+2)-SEARCH("; "&amp;U$6&amp;": ","; "&amp;TRIM($G83)&amp;";")-LEN("; "&amp;U$6&amp;": "))&amp;",")),"Yes",""),""))</f>
        <v/>
      </c>
      <c r="V83" s="26">
        <f>IF(OR($G83="",V$6="",V$7=""),"",IF(ISNUMBER(SEARCH("; "&amp;V$6&amp;": ","; "&amp;TRIM($G83)&amp;";")),IF(ISNUMBER(SEARCH(", "&amp;V$7&amp;",",", "&amp;MID("; "&amp;TRIM($G83)&amp;";",SEARCH("; "&amp;V$6&amp;": ","; "&amp;TRIM($G83)&amp;";")+LEN("; "&amp;V$6&amp;": "),SEARCH(";","; "&amp;TRIM($G83)&amp;";",SEARCH("; "&amp;V$6&amp;": ","; "&amp;TRIM($G83)&amp;";")+2)-SEARCH("; "&amp;V$6&amp;": ","; "&amp;TRIM($G83)&amp;";")-LEN("; "&amp;V$6&amp;": "))&amp;",")),"Yes",""),""))</f>
        <v/>
      </c>
      <c r="W83" s="26">
        <f>IF(OR($G83="",W$6="",W$7=""),"",IF(ISNUMBER(SEARCH("; "&amp;W$6&amp;": ","; "&amp;TRIM($G83)&amp;";")),IF(ISNUMBER(SEARCH(", "&amp;W$7&amp;",",", "&amp;MID("; "&amp;TRIM($G83)&amp;";",SEARCH("; "&amp;W$6&amp;": ","; "&amp;TRIM($G83)&amp;";")+LEN("; "&amp;W$6&amp;": "),SEARCH(";","; "&amp;TRIM($G83)&amp;";",SEARCH("; "&amp;W$6&amp;": ","; "&amp;TRIM($G83)&amp;";")+2)-SEARCH("; "&amp;W$6&amp;": ","; "&amp;TRIM($G83)&amp;";")-LEN("; "&amp;W$6&amp;": "))&amp;",")),"Yes",""),""))</f>
        <v/>
      </c>
      <c r="X83" s="26">
        <f>IF(OR($G83="",X$6="",X$7=""),"",IF(ISNUMBER(SEARCH("; "&amp;X$6&amp;": ","; "&amp;TRIM($G83)&amp;";")),IF(ISNUMBER(SEARCH(", "&amp;X$7&amp;",",", "&amp;MID("; "&amp;TRIM($G83)&amp;";",SEARCH("; "&amp;X$6&amp;": ","; "&amp;TRIM($G83)&amp;";")+LEN("; "&amp;X$6&amp;": "),SEARCH(";","; "&amp;TRIM($G83)&amp;";",SEARCH("; "&amp;X$6&amp;": ","; "&amp;TRIM($G83)&amp;";")+2)-SEARCH("; "&amp;X$6&amp;": ","; "&amp;TRIM($G83)&amp;";")-LEN("; "&amp;X$6&amp;": "))&amp;",")),"Yes",""),""))</f>
        <v/>
      </c>
      <c r="Y83" s="26">
        <f>IF(OR($G83="",Y$6="",Y$7=""),"",IF(ISNUMBER(SEARCH("; "&amp;Y$6&amp;": ","; "&amp;TRIM($G83)&amp;";")),IF(ISNUMBER(SEARCH(", "&amp;Y$7&amp;",",", "&amp;MID("; "&amp;TRIM($G83)&amp;";",SEARCH("; "&amp;Y$6&amp;": ","; "&amp;TRIM($G83)&amp;";")+LEN("; "&amp;Y$6&amp;": "),SEARCH(";","; "&amp;TRIM($G83)&amp;";",SEARCH("; "&amp;Y$6&amp;": ","; "&amp;TRIM($G83)&amp;";")+2)-SEARCH("; "&amp;Y$6&amp;": ","; "&amp;TRIM($G83)&amp;";")-LEN("; "&amp;Y$6&amp;": "))&amp;",")),"Yes",""),""))</f>
        <v/>
      </c>
      <c r="Z83" s="26">
        <f>IF(OR($G83="",Z$6="",Z$7=""),"",IF(ISNUMBER(SEARCH("; "&amp;Z$6&amp;": ","; "&amp;TRIM($G83)&amp;";")),IF(ISNUMBER(SEARCH(", "&amp;Z$7&amp;",",", "&amp;MID("; "&amp;TRIM($G83)&amp;";",SEARCH("; "&amp;Z$6&amp;": ","; "&amp;TRIM($G83)&amp;";")+LEN("; "&amp;Z$6&amp;": "),SEARCH(";","; "&amp;TRIM($G83)&amp;";",SEARCH("; "&amp;Z$6&amp;": ","; "&amp;TRIM($G83)&amp;";")+2)-SEARCH("; "&amp;Z$6&amp;": ","; "&amp;TRIM($G83)&amp;";")-LEN("; "&amp;Z$6&amp;": "))&amp;",")),"Yes",""),""))</f>
        <v/>
      </c>
      <c r="AA83" s="26">
        <f>IF(OR($G83="",AA$6="",AA$7=""),"",IF(ISNUMBER(SEARCH("; "&amp;AA$6&amp;": ","; "&amp;TRIM($G83)&amp;";")),IF(ISNUMBER(SEARCH(", "&amp;AA$7&amp;",",", "&amp;MID("; "&amp;TRIM($G83)&amp;";",SEARCH("; "&amp;AA$6&amp;": ","; "&amp;TRIM($G83)&amp;";")+LEN("; "&amp;AA$6&amp;": "),SEARCH(";","; "&amp;TRIM($G83)&amp;";",SEARCH("; "&amp;AA$6&amp;": ","; "&amp;TRIM($G83)&amp;";")+2)-SEARCH("; "&amp;AA$6&amp;": ","; "&amp;TRIM($G83)&amp;";")-LEN("; "&amp;AA$6&amp;": "))&amp;",")),"Yes",""),""))</f>
        <v/>
      </c>
      <c r="AB83" s="26">
        <f>IF(OR($G83="",AB$6="",AB$7=""),"",IF(ISNUMBER(SEARCH("; "&amp;AB$6&amp;": ","; "&amp;TRIM($G83)&amp;";")),IF(ISNUMBER(SEARCH(", "&amp;AB$7&amp;",",", "&amp;MID("; "&amp;TRIM($G83)&amp;";",SEARCH("; "&amp;AB$6&amp;": ","; "&amp;TRIM($G83)&amp;";")+LEN("; "&amp;AB$6&amp;": "),SEARCH(";","; "&amp;TRIM($G83)&amp;";",SEARCH("; "&amp;AB$6&amp;": ","; "&amp;TRIM($G83)&amp;";")+2)-SEARCH("; "&amp;AB$6&amp;": ","; "&amp;TRIM($G83)&amp;";")-LEN("; "&amp;AB$6&amp;": "))&amp;",")),"Yes",""),""))</f>
        <v/>
      </c>
      <c r="AC83" s="26">
        <f>IF($B83="","",COUNTIF($H83:$AB83,"Yes"))</f>
        <v/>
      </c>
    </row>
    <row r="84">
      <c r="A84" s="21" t="n">
        <v>77</v>
      </c>
      <c r="B84" s="22" t="n"/>
      <c r="C84" s="22" t="n"/>
      <c r="D84" s="23" t="n"/>
      <c r="E84" s="24" t="n"/>
      <c r="F84" s="22" t="n"/>
      <c r="G84" s="25" t="n"/>
      <c r="H84" s="26">
        <f>IF(OR($G84="",H$6="",H$7=""),"",IF(ISNUMBER(SEARCH("; "&amp;H$6&amp;": ","; "&amp;TRIM($G84)&amp;";")),IF(ISNUMBER(SEARCH(", "&amp;H$7&amp;",",", "&amp;MID("; "&amp;TRIM($G84)&amp;";",SEARCH("; "&amp;H$6&amp;": ","; "&amp;TRIM($G84)&amp;";")+LEN("; "&amp;H$6&amp;": "),SEARCH(";","; "&amp;TRIM($G84)&amp;";",SEARCH("; "&amp;H$6&amp;": ","; "&amp;TRIM($G84)&amp;";")+2)-SEARCH("; "&amp;H$6&amp;": ","; "&amp;TRIM($G84)&amp;";")-LEN("; "&amp;H$6&amp;": "))&amp;",")),"Yes",""),""))</f>
        <v/>
      </c>
      <c r="I84" s="26">
        <f>IF(OR($G84="",I$6="",I$7=""),"",IF(ISNUMBER(SEARCH("; "&amp;I$6&amp;": ","; "&amp;TRIM($G84)&amp;";")),IF(ISNUMBER(SEARCH(", "&amp;I$7&amp;",",", "&amp;MID("; "&amp;TRIM($G84)&amp;";",SEARCH("; "&amp;I$6&amp;": ","; "&amp;TRIM($G84)&amp;";")+LEN("; "&amp;I$6&amp;": "),SEARCH(";","; "&amp;TRIM($G84)&amp;";",SEARCH("; "&amp;I$6&amp;": ","; "&amp;TRIM($G84)&amp;";")+2)-SEARCH("; "&amp;I$6&amp;": ","; "&amp;TRIM($G84)&amp;";")-LEN("; "&amp;I$6&amp;": "))&amp;",")),"Yes",""),""))</f>
        <v/>
      </c>
      <c r="J84" s="26">
        <f>IF(OR($G84="",J$6="",J$7=""),"",IF(ISNUMBER(SEARCH("; "&amp;J$6&amp;": ","; "&amp;TRIM($G84)&amp;";")),IF(ISNUMBER(SEARCH(", "&amp;J$7&amp;",",", "&amp;MID("; "&amp;TRIM($G84)&amp;";",SEARCH("; "&amp;J$6&amp;": ","; "&amp;TRIM($G84)&amp;";")+LEN("; "&amp;J$6&amp;": "),SEARCH(";","; "&amp;TRIM($G84)&amp;";",SEARCH("; "&amp;J$6&amp;": ","; "&amp;TRIM($G84)&amp;";")+2)-SEARCH("; "&amp;J$6&amp;": ","; "&amp;TRIM($G84)&amp;";")-LEN("; "&amp;J$6&amp;": "))&amp;",")),"Yes",""),""))</f>
        <v/>
      </c>
      <c r="K84" s="26">
        <f>IF(OR($G84="",K$6="",K$7=""),"",IF(ISNUMBER(SEARCH("; "&amp;K$6&amp;": ","; "&amp;TRIM($G84)&amp;";")),IF(ISNUMBER(SEARCH(", "&amp;K$7&amp;",",", "&amp;MID("; "&amp;TRIM($G84)&amp;";",SEARCH("; "&amp;K$6&amp;": ","; "&amp;TRIM($G84)&amp;";")+LEN("; "&amp;K$6&amp;": "),SEARCH(";","; "&amp;TRIM($G84)&amp;";",SEARCH("; "&amp;K$6&amp;": ","; "&amp;TRIM($G84)&amp;";")+2)-SEARCH("; "&amp;K$6&amp;": ","; "&amp;TRIM($G84)&amp;";")-LEN("; "&amp;K$6&amp;": "))&amp;",")),"Yes",""),""))</f>
        <v/>
      </c>
      <c r="L84" s="26">
        <f>IF(OR($G84="",L$6="",L$7=""),"",IF(ISNUMBER(SEARCH("; "&amp;L$6&amp;": ","; "&amp;TRIM($G84)&amp;";")),IF(ISNUMBER(SEARCH(", "&amp;L$7&amp;",",", "&amp;MID("; "&amp;TRIM($G84)&amp;";",SEARCH("; "&amp;L$6&amp;": ","; "&amp;TRIM($G84)&amp;";")+LEN("; "&amp;L$6&amp;": "),SEARCH(";","; "&amp;TRIM($G84)&amp;";",SEARCH("; "&amp;L$6&amp;": ","; "&amp;TRIM($G84)&amp;";")+2)-SEARCH("; "&amp;L$6&amp;": ","; "&amp;TRIM($G84)&amp;";")-LEN("; "&amp;L$6&amp;": "))&amp;",")),"Yes",""),""))</f>
        <v/>
      </c>
      <c r="M84" s="26">
        <f>IF(OR($G84="",M$6="",M$7=""),"",IF(ISNUMBER(SEARCH("; "&amp;M$6&amp;": ","; "&amp;TRIM($G84)&amp;";")),IF(ISNUMBER(SEARCH(", "&amp;M$7&amp;",",", "&amp;MID("; "&amp;TRIM($G84)&amp;";",SEARCH("; "&amp;M$6&amp;": ","; "&amp;TRIM($G84)&amp;";")+LEN("; "&amp;M$6&amp;": "),SEARCH(";","; "&amp;TRIM($G84)&amp;";",SEARCH("; "&amp;M$6&amp;": ","; "&amp;TRIM($G84)&amp;";")+2)-SEARCH("; "&amp;M$6&amp;": ","; "&amp;TRIM($G84)&amp;";")-LEN("; "&amp;M$6&amp;": "))&amp;",")),"Yes",""),""))</f>
        <v/>
      </c>
      <c r="N84" s="26">
        <f>IF(OR($G84="",N$6="",N$7=""),"",IF(ISNUMBER(SEARCH("; "&amp;N$6&amp;": ","; "&amp;TRIM($G84)&amp;";")),IF(ISNUMBER(SEARCH(", "&amp;N$7&amp;",",", "&amp;MID("; "&amp;TRIM($G84)&amp;";",SEARCH("; "&amp;N$6&amp;": ","; "&amp;TRIM($G84)&amp;";")+LEN("; "&amp;N$6&amp;": "),SEARCH(";","; "&amp;TRIM($G84)&amp;";",SEARCH("; "&amp;N$6&amp;": ","; "&amp;TRIM($G84)&amp;";")+2)-SEARCH("; "&amp;N$6&amp;": ","; "&amp;TRIM($G84)&amp;";")-LEN("; "&amp;N$6&amp;": "))&amp;",")),"Yes",""),""))</f>
        <v/>
      </c>
      <c r="O84" s="26">
        <f>IF(OR($G84="",O$6="",O$7=""),"",IF(ISNUMBER(SEARCH("; "&amp;O$6&amp;": ","; "&amp;TRIM($G84)&amp;";")),IF(ISNUMBER(SEARCH(", "&amp;O$7&amp;",",", "&amp;MID("; "&amp;TRIM($G84)&amp;";",SEARCH("; "&amp;O$6&amp;": ","; "&amp;TRIM($G84)&amp;";")+LEN("; "&amp;O$6&amp;": "),SEARCH(";","; "&amp;TRIM($G84)&amp;";",SEARCH("; "&amp;O$6&amp;": ","; "&amp;TRIM($G84)&amp;";")+2)-SEARCH("; "&amp;O$6&amp;": ","; "&amp;TRIM($G84)&amp;";")-LEN("; "&amp;O$6&amp;": "))&amp;",")),"Yes",""),""))</f>
        <v/>
      </c>
      <c r="P84" s="26">
        <f>IF(OR($G84="",P$6="",P$7=""),"",IF(ISNUMBER(SEARCH("; "&amp;P$6&amp;": ","; "&amp;TRIM($G84)&amp;";")),IF(ISNUMBER(SEARCH(", "&amp;P$7&amp;",",", "&amp;MID("; "&amp;TRIM($G84)&amp;";",SEARCH("; "&amp;P$6&amp;": ","; "&amp;TRIM($G84)&amp;";")+LEN("; "&amp;P$6&amp;": "),SEARCH(";","; "&amp;TRIM($G84)&amp;";",SEARCH("; "&amp;P$6&amp;": ","; "&amp;TRIM($G84)&amp;";")+2)-SEARCH("; "&amp;P$6&amp;": ","; "&amp;TRIM($G84)&amp;";")-LEN("; "&amp;P$6&amp;": "))&amp;",")),"Yes",""),""))</f>
        <v/>
      </c>
      <c r="Q84" s="26">
        <f>IF(OR($G84="",Q$6="",Q$7=""),"",IF(ISNUMBER(SEARCH("; "&amp;Q$6&amp;": ","; "&amp;TRIM($G84)&amp;";")),IF(ISNUMBER(SEARCH(", "&amp;Q$7&amp;",",", "&amp;MID("; "&amp;TRIM($G84)&amp;";",SEARCH("; "&amp;Q$6&amp;": ","; "&amp;TRIM($G84)&amp;";")+LEN("; "&amp;Q$6&amp;": "),SEARCH(";","; "&amp;TRIM($G84)&amp;";",SEARCH("; "&amp;Q$6&amp;": ","; "&amp;TRIM($G84)&amp;";")+2)-SEARCH("; "&amp;Q$6&amp;": ","; "&amp;TRIM($G84)&amp;";")-LEN("; "&amp;Q$6&amp;": "))&amp;",")),"Yes",""),""))</f>
        <v/>
      </c>
      <c r="R84" s="26">
        <f>IF(OR($G84="",R$6="",R$7=""),"",IF(ISNUMBER(SEARCH("; "&amp;R$6&amp;": ","; "&amp;TRIM($G84)&amp;";")),IF(ISNUMBER(SEARCH(", "&amp;R$7&amp;",",", "&amp;MID("; "&amp;TRIM($G84)&amp;";",SEARCH("; "&amp;R$6&amp;": ","; "&amp;TRIM($G84)&amp;";")+LEN("; "&amp;R$6&amp;": "),SEARCH(";","; "&amp;TRIM($G84)&amp;";",SEARCH("; "&amp;R$6&amp;": ","; "&amp;TRIM($G84)&amp;";")+2)-SEARCH("; "&amp;R$6&amp;": ","; "&amp;TRIM($G84)&amp;";")-LEN("; "&amp;R$6&amp;": "))&amp;",")),"Yes",""),""))</f>
        <v/>
      </c>
      <c r="S84" s="26">
        <f>IF(OR($G84="",S$6="",S$7=""),"",IF(ISNUMBER(SEARCH("; "&amp;S$6&amp;": ","; "&amp;TRIM($G84)&amp;";")),IF(ISNUMBER(SEARCH(", "&amp;S$7&amp;",",", "&amp;MID("; "&amp;TRIM($G84)&amp;";",SEARCH("; "&amp;S$6&amp;": ","; "&amp;TRIM($G84)&amp;";")+LEN("; "&amp;S$6&amp;": "),SEARCH(";","; "&amp;TRIM($G84)&amp;";",SEARCH("; "&amp;S$6&amp;": ","; "&amp;TRIM($G84)&amp;";")+2)-SEARCH("; "&amp;S$6&amp;": ","; "&amp;TRIM($G84)&amp;";")-LEN("; "&amp;S$6&amp;": "))&amp;",")),"Yes",""),""))</f>
        <v/>
      </c>
      <c r="T84" s="26">
        <f>IF(OR($G84="",T$6="",T$7=""),"",IF(ISNUMBER(SEARCH("; "&amp;T$6&amp;": ","; "&amp;TRIM($G84)&amp;";")),IF(ISNUMBER(SEARCH(", "&amp;T$7&amp;",",", "&amp;MID("; "&amp;TRIM($G84)&amp;";",SEARCH("; "&amp;T$6&amp;": ","; "&amp;TRIM($G84)&amp;";")+LEN("; "&amp;T$6&amp;": "),SEARCH(";","; "&amp;TRIM($G84)&amp;";",SEARCH("; "&amp;T$6&amp;": ","; "&amp;TRIM($G84)&amp;";")+2)-SEARCH("; "&amp;T$6&amp;": ","; "&amp;TRIM($G84)&amp;";")-LEN("; "&amp;T$6&amp;": "))&amp;",")),"Yes",""),""))</f>
        <v/>
      </c>
      <c r="U84" s="26">
        <f>IF(OR($G84="",U$6="",U$7=""),"",IF(ISNUMBER(SEARCH("; "&amp;U$6&amp;": ","; "&amp;TRIM($G84)&amp;";")),IF(ISNUMBER(SEARCH(", "&amp;U$7&amp;",",", "&amp;MID("; "&amp;TRIM($G84)&amp;";",SEARCH("; "&amp;U$6&amp;": ","; "&amp;TRIM($G84)&amp;";")+LEN("; "&amp;U$6&amp;": "),SEARCH(";","; "&amp;TRIM($G84)&amp;";",SEARCH("; "&amp;U$6&amp;": ","; "&amp;TRIM($G84)&amp;";")+2)-SEARCH("; "&amp;U$6&amp;": ","; "&amp;TRIM($G84)&amp;";")-LEN("; "&amp;U$6&amp;": "))&amp;",")),"Yes",""),""))</f>
        <v/>
      </c>
      <c r="V84" s="26">
        <f>IF(OR($G84="",V$6="",V$7=""),"",IF(ISNUMBER(SEARCH("; "&amp;V$6&amp;": ","; "&amp;TRIM($G84)&amp;";")),IF(ISNUMBER(SEARCH(", "&amp;V$7&amp;",",", "&amp;MID("; "&amp;TRIM($G84)&amp;";",SEARCH("; "&amp;V$6&amp;": ","; "&amp;TRIM($G84)&amp;";")+LEN("; "&amp;V$6&amp;": "),SEARCH(";","; "&amp;TRIM($G84)&amp;";",SEARCH("; "&amp;V$6&amp;": ","; "&amp;TRIM($G84)&amp;";")+2)-SEARCH("; "&amp;V$6&amp;": ","; "&amp;TRIM($G84)&amp;";")-LEN("; "&amp;V$6&amp;": "))&amp;",")),"Yes",""),""))</f>
        <v/>
      </c>
      <c r="W84" s="26">
        <f>IF(OR($G84="",W$6="",W$7=""),"",IF(ISNUMBER(SEARCH("; "&amp;W$6&amp;": ","; "&amp;TRIM($G84)&amp;";")),IF(ISNUMBER(SEARCH(", "&amp;W$7&amp;",",", "&amp;MID("; "&amp;TRIM($G84)&amp;";",SEARCH("; "&amp;W$6&amp;": ","; "&amp;TRIM($G84)&amp;";")+LEN("; "&amp;W$6&amp;": "),SEARCH(";","; "&amp;TRIM($G84)&amp;";",SEARCH("; "&amp;W$6&amp;": ","; "&amp;TRIM($G84)&amp;";")+2)-SEARCH("; "&amp;W$6&amp;": ","; "&amp;TRIM($G84)&amp;";")-LEN("; "&amp;W$6&amp;": "))&amp;",")),"Yes",""),""))</f>
        <v/>
      </c>
      <c r="X84" s="26">
        <f>IF(OR($G84="",X$6="",X$7=""),"",IF(ISNUMBER(SEARCH("; "&amp;X$6&amp;": ","; "&amp;TRIM($G84)&amp;";")),IF(ISNUMBER(SEARCH(", "&amp;X$7&amp;",",", "&amp;MID("; "&amp;TRIM($G84)&amp;";",SEARCH("; "&amp;X$6&amp;": ","; "&amp;TRIM($G84)&amp;";")+LEN("; "&amp;X$6&amp;": "),SEARCH(";","; "&amp;TRIM($G84)&amp;";",SEARCH("; "&amp;X$6&amp;": ","; "&amp;TRIM($G84)&amp;";")+2)-SEARCH("; "&amp;X$6&amp;": ","; "&amp;TRIM($G84)&amp;";")-LEN("; "&amp;X$6&amp;": "))&amp;",")),"Yes",""),""))</f>
        <v/>
      </c>
      <c r="Y84" s="26">
        <f>IF(OR($G84="",Y$6="",Y$7=""),"",IF(ISNUMBER(SEARCH("; "&amp;Y$6&amp;": ","; "&amp;TRIM($G84)&amp;";")),IF(ISNUMBER(SEARCH(", "&amp;Y$7&amp;",",", "&amp;MID("; "&amp;TRIM($G84)&amp;";",SEARCH("; "&amp;Y$6&amp;": ","; "&amp;TRIM($G84)&amp;";")+LEN("; "&amp;Y$6&amp;": "),SEARCH(";","; "&amp;TRIM($G84)&amp;";",SEARCH("; "&amp;Y$6&amp;": ","; "&amp;TRIM($G84)&amp;";")+2)-SEARCH("; "&amp;Y$6&amp;": ","; "&amp;TRIM($G84)&amp;";")-LEN("; "&amp;Y$6&amp;": "))&amp;",")),"Yes",""),""))</f>
        <v/>
      </c>
      <c r="Z84" s="26">
        <f>IF(OR($G84="",Z$6="",Z$7=""),"",IF(ISNUMBER(SEARCH("; "&amp;Z$6&amp;": ","; "&amp;TRIM($G84)&amp;";")),IF(ISNUMBER(SEARCH(", "&amp;Z$7&amp;",",", "&amp;MID("; "&amp;TRIM($G84)&amp;";",SEARCH("; "&amp;Z$6&amp;": ","; "&amp;TRIM($G84)&amp;";")+LEN("; "&amp;Z$6&amp;": "),SEARCH(";","; "&amp;TRIM($G84)&amp;";",SEARCH("; "&amp;Z$6&amp;": ","; "&amp;TRIM($G84)&amp;";")+2)-SEARCH("; "&amp;Z$6&amp;": ","; "&amp;TRIM($G84)&amp;";")-LEN("; "&amp;Z$6&amp;": "))&amp;",")),"Yes",""),""))</f>
        <v/>
      </c>
      <c r="AA84" s="26">
        <f>IF(OR($G84="",AA$6="",AA$7=""),"",IF(ISNUMBER(SEARCH("; "&amp;AA$6&amp;": ","; "&amp;TRIM($G84)&amp;";")),IF(ISNUMBER(SEARCH(", "&amp;AA$7&amp;",",", "&amp;MID("; "&amp;TRIM($G84)&amp;";",SEARCH("; "&amp;AA$6&amp;": ","; "&amp;TRIM($G84)&amp;";")+LEN("; "&amp;AA$6&amp;": "),SEARCH(";","; "&amp;TRIM($G84)&amp;";",SEARCH("; "&amp;AA$6&amp;": ","; "&amp;TRIM($G84)&amp;";")+2)-SEARCH("; "&amp;AA$6&amp;": ","; "&amp;TRIM($G84)&amp;";")-LEN("; "&amp;AA$6&amp;": "))&amp;",")),"Yes",""),""))</f>
        <v/>
      </c>
      <c r="AB84" s="26">
        <f>IF(OR($G84="",AB$6="",AB$7=""),"",IF(ISNUMBER(SEARCH("; "&amp;AB$6&amp;": ","; "&amp;TRIM($G84)&amp;";")),IF(ISNUMBER(SEARCH(", "&amp;AB$7&amp;",",", "&amp;MID("; "&amp;TRIM($G84)&amp;";",SEARCH("; "&amp;AB$6&amp;": ","; "&amp;TRIM($G84)&amp;";")+LEN("; "&amp;AB$6&amp;": "),SEARCH(";","; "&amp;TRIM($G84)&amp;";",SEARCH("; "&amp;AB$6&amp;": ","; "&amp;TRIM($G84)&amp;";")+2)-SEARCH("; "&amp;AB$6&amp;": ","; "&amp;TRIM($G84)&amp;";")-LEN("; "&amp;AB$6&amp;": "))&amp;",")),"Yes",""),""))</f>
        <v/>
      </c>
      <c r="AC84" s="26">
        <f>IF($B84="","",COUNTIF($H84:$AB84,"Yes"))</f>
        <v/>
      </c>
    </row>
    <row r="85">
      <c r="A85" s="21" t="n">
        <v>78</v>
      </c>
      <c r="B85" s="22" t="n"/>
      <c r="C85" s="22" t="n"/>
      <c r="D85" s="23" t="n"/>
      <c r="E85" s="24" t="n"/>
      <c r="F85" s="22" t="n"/>
      <c r="G85" s="25" t="n"/>
      <c r="H85" s="26">
        <f>IF(OR($G85="",H$6="",H$7=""),"",IF(ISNUMBER(SEARCH("; "&amp;H$6&amp;": ","; "&amp;TRIM($G85)&amp;";")),IF(ISNUMBER(SEARCH(", "&amp;H$7&amp;",",", "&amp;MID("; "&amp;TRIM($G85)&amp;";",SEARCH("; "&amp;H$6&amp;": ","; "&amp;TRIM($G85)&amp;";")+LEN("; "&amp;H$6&amp;": "),SEARCH(";","; "&amp;TRIM($G85)&amp;";",SEARCH("; "&amp;H$6&amp;": ","; "&amp;TRIM($G85)&amp;";")+2)-SEARCH("; "&amp;H$6&amp;": ","; "&amp;TRIM($G85)&amp;";")-LEN("; "&amp;H$6&amp;": "))&amp;",")),"Yes",""),""))</f>
        <v/>
      </c>
      <c r="I85" s="26">
        <f>IF(OR($G85="",I$6="",I$7=""),"",IF(ISNUMBER(SEARCH("; "&amp;I$6&amp;": ","; "&amp;TRIM($G85)&amp;";")),IF(ISNUMBER(SEARCH(", "&amp;I$7&amp;",",", "&amp;MID("; "&amp;TRIM($G85)&amp;";",SEARCH("; "&amp;I$6&amp;": ","; "&amp;TRIM($G85)&amp;";")+LEN("; "&amp;I$6&amp;": "),SEARCH(";","; "&amp;TRIM($G85)&amp;";",SEARCH("; "&amp;I$6&amp;": ","; "&amp;TRIM($G85)&amp;";")+2)-SEARCH("; "&amp;I$6&amp;": ","; "&amp;TRIM($G85)&amp;";")-LEN("; "&amp;I$6&amp;": "))&amp;",")),"Yes",""),""))</f>
        <v/>
      </c>
      <c r="J85" s="26">
        <f>IF(OR($G85="",J$6="",J$7=""),"",IF(ISNUMBER(SEARCH("; "&amp;J$6&amp;": ","; "&amp;TRIM($G85)&amp;";")),IF(ISNUMBER(SEARCH(", "&amp;J$7&amp;",",", "&amp;MID("; "&amp;TRIM($G85)&amp;";",SEARCH("; "&amp;J$6&amp;": ","; "&amp;TRIM($G85)&amp;";")+LEN("; "&amp;J$6&amp;": "),SEARCH(";","; "&amp;TRIM($G85)&amp;";",SEARCH("; "&amp;J$6&amp;": ","; "&amp;TRIM($G85)&amp;";")+2)-SEARCH("; "&amp;J$6&amp;": ","; "&amp;TRIM($G85)&amp;";")-LEN("; "&amp;J$6&amp;": "))&amp;",")),"Yes",""),""))</f>
        <v/>
      </c>
      <c r="K85" s="26">
        <f>IF(OR($G85="",K$6="",K$7=""),"",IF(ISNUMBER(SEARCH("; "&amp;K$6&amp;": ","; "&amp;TRIM($G85)&amp;";")),IF(ISNUMBER(SEARCH(", "&amp;K$7&amp;",",", "&amp;MID("; "&amp;TRIM($G85)&amp;";",SEARCH("; "&amp;K$6&amp;": ","; "&amp;TRIM($G85)&amp;";")+LEN("; "&amp;K$6&amp;": "),SEARCH(";","; "&amp;TRIM($G85)&amp;";",SEARCH("; "&amp;K$6&amp;": ","; "&amp;TRIM($G85)&amp;";")+2)-SEARCH("; "&amp;K$6&amp;": ","; "&amp;TRIM($G85)&amp;";")-LEN("; "&amp;K$6&amp;": "))&amp;",")),"Yes",""),""))</f>
        <v/>
      </c>
      <c r="L85" s="26">
        <f>IF(OR($G85="",L$6="",L$7=""),"",IF(ISNUMBER(SEARCH("; "&amp;L$6&amp;": ","; "&amp;TRIM($G85)&amp;";")),IF(ISNUMBER(SEARCH(", "&amp;L$7&amp;",",", "&amp;MID("; "&amp;TRIM($G85)&amp;";",SEARCH("; "&amp;L$6&amp;": ","; "&amp;TRIM($G85)&amp;";")+LEN("; "&amp;L$6&amp;": "),SEARCH(";","; "&amp;TRIM($G85)&amp;";",SEARCH("; "&amp;L$6&amp;": ","; "&amp;TRIM($G85)&amp;";")+2)-SEARCH("; "&amp;L$6&amp;": ","; "&amp;TRIM($G85)&amp;";")-LEN("; "&amp;L$6&amp;": "))&amp;",")),"Yes",""),""))</f>
        <v/>
      </c>
      <c r="M85" s="26">
        <f>IF(OR($G85="",M$6="",M$7=""),"",IF(ISNUMBER(SEARCH("; "&amp;M$6&amp;": ","; "&amp;TRIM($G85)&amp;";")),IF(ISNUMBER(SEARCH(", "&amp;M$7&amp;",",", "&amp;MID("; "&amp;TRIM($G85)&amp;";",SEARCH("; "&amp;M$6&amp;": ","; "&amp;TRIM($G85)&amp;";")+LEN("; "&amp;M$6&amp;": "),SEARCH(";","; "&amp;TRIM($G85)&amp;";",SEARCH("; "&amp;M$6&amp;": ","; "&amp;TRIM($G85)&amp;";")+2)-SEARCH("; "&amp;M$6&amp;": ","; "&amp;TRIM($G85)&amp;";")-LEN("; "&amp;M$6&amp;": "))&amp;",")),"Yes",""),""))</f>
        <v/>
      </c>
      <c r="N85" s="26">
        <f>IF(OR($G85="",N$6="",N$7=""),"",IF(ISNUMBER(SEARCH("; "&amp;N$6&amp;": ","; "&amp;TRIM($G85)&amp;";")),IF(ISNUMBER(SEARCH(", "&amp;N$7&amp;",",", "&amp;MID("; "&amp;TRIM($G85)&amp;";",SEARCH("; "&amp;N$6&amp;": ","; "&amp;TRIM($G85)&amp;";")+LEN("; "&amp;N$6&amp;": "),SEARCH(";","; "&amp;TRIM($G85)&amp;";",SEARCH("; "&amp;N$6&amp;": ","; "&amp;TRIM($G85)&amp;";")+2)-SEARCH("; "&amp;N$6&amp;": ","; "&amp;TRIM($G85)&amp;";")-LEN("; "&amp;N$6&amp;": "))&amp;",")),"Yes",""),""))</f>
        <v/>
      </c>
      <c r="O85" s="26">
        <f>IF(OR($G85="",O$6="",O$7=""),"",IF(ISNUMBER(SEARCH("; "&amp;O$6&amp;": ","; "&amp;TRIM($G85)&amp;";")),IF(ISNUMBER(SEARCH(", "&amp;O$7&amp;",",", "&amp;MID("; "&amp;TRIM($G85)&amp;";",SEARCH("; "&amp;O$6&amp;": ","; "&amp;TRIM($G85)&amp;";")+LEN("; "&amp;O$6&amp;": "),SEARCH(";","; "&amp;TRIM($G85)&amp;";",SEARCH("; "&amp;O$6&amp;": ","; "&amp;TRIM($G85)&amp;";")+2)-SEARCH("; "&amp;O$6&amp;": ","; "&amp;TRIM($G85)&amp;";")-LEN("; "&amp;O$6&amp;": "))&amp;",")),"Yes",""),""))</f>
        <v/>
      </c>
      <c r="P85" s="26">
        <f>IF(OR($G85="",P$6="",P$7=""),"",IF(ISNUMBER(SEARCH("; "&amp;P$6&amp;": ","; "&amp;TRIM($G85)&amp;";")),IF(ISNUMBER(SEARCH(", "&amp;P$7&amp;",",", "&amp;MID("; "&amp;TRIM($G85)&amp;";",SEARCH("; "&amp;P$6&amp;": ","; "&amp;TRIM($G85)&amp;";")+LEN("; "&amp;P$6&amp;": "),SEARCH(";","; "&amp;TRIM($G85)&amp;";",SEARCH("; "&amp;P$6&amp;": ","; "&amp;TRIM($G85)&amp;";")+2)-SEARCH("; "&amp;P$6&amp;": ","; "&amp;TRIM($G85)&amp;";")-LEN("; "&amp;P$6&amp;": "))&amp;",")),"Yes",""),""))</f>
        <v/>
      </c>
      <c r="Q85" s="26">
        <f>IF(OR($G85="",Q$6="",Q$7=""),"",IF(ISNUMBER(SEARCH("; "&amp;Q$6&amp;": ","; "&amp;TRIM($G85)&amp;";")),IF(ISNUMBER(SEARCH(", "&amp;Q$7&amp;",",", "&amp;MID("; "&amp;TRIM($G85)&amp;";",SEARCH("; "&amp;Q$6&amp;": ","; "&amp;TRIM($G85)&amp;";")+LEN("; "&amp;Q$6&amp;": "),SEARCH(";","; "&amp;TRIM($G85)&amp;";",SEARCH("; "&amp;Q$6&amp;": ","; "&amp;TRIM($G85)&amp;";")+2)-SEARCH("; "&amp;Q$6&amp;": ","; "&amp;TRIM($G85)&amp;";")-LEN("; "&amp;Q$6&amp;": "))&amp;",")),"Yes",""),""))</f>
        <v/>
      </c>
      <c r="R85" s="26">
        <f>IF(OR($G85="",R$6="",R$7=""),"",IF(ISNUMBER(SEARCH("; "&amp;R$6&amp;": ","; "&amp;TRIM($G85)&amp;";")),IF(ISNUMBER(SEARCH(", "&amp;R$7&amp;",",", "&amp;MID("; "&amp;TRIM($G85)&amp;";",SEARCH("; "&amp;R$6&amp;": ","; "&amp;TRIM($G85)&amp;";")+LEN("; "&amp;R$6&amp;": "),SEARCH(";","; "&amp;TRIM($G85)&amp;";",SEARCH("; "&amp;R$6&amp;": ","; "&amp;TRIM($G85)&amp;";")+2)-SEARCH("; "&amp;R$6&amp;": ","; "&amp;TRIM($G85)&amp;";")-LEN("; "&amp;R$6&amp;": "))&amp;",")),"Yes",""),""))</f>
        <v/>
      </c>
      <c r="S85" s="26">
        <f>IF(OR($G85="",S$6="",S$7=""),"",IF(ISNUMBER(SEARCH("; "&amp;S$6&amp;": ","; "&amp;TRIM($G85)&amp;";")),IF(ISNUMBER(SEARCH(", "&amp;S$7&amp;",",", "&amp;MID("; "&amp;TRIM($G85)&amp;";",SEARCH("; "&amp;S$6&amp;": ","; "&amp;TRIM($G85)&amp;";")+LEN("; "&amp;S$6&amp;": "),SEARCH(";","; "&amp;TRIM($G85)&amp;";",SEARCH("; "&amp;S$6&amp;": ","; "&amp;TRIM($G85)&amp;";")+2)-SEARCH("; "&amp;S$6&amp;": ","; "&amp;TRIM($G85)&amp;";")-LEN("; "&amp;S$6&amp;": "))&amp;",")),"Yes",""),""))</f>
        <v/>
      </c>
      <c r="T85" s="26">
        <f>IF(OR($G85="",T$6="",T$7=""),"",IF(ISNUMBER(SEARCH("; "&amp;T$6&amp;": ","; "&amp;TRIM($G85)&amp;";")),IF(ISNUMBER(SEARCH(", "&amp;T$7&amp;",",", "&amp;MID("; "&amp;TRIM($G85)&amp;";",SEARCH("; "&amp;T$6&amp;": ","; "&amp;TRIM($G85)&amp;";")+LEN("; "&amp;T$6&amp;": "),SEARCH(";","; "&amp;TRIM($G85)&amp;";",SEARCH("; "&amp;T$6&amp;": ","; "&amp;TRIM($G85)&amp;";")+2)-SEARCH("; "&amp;T$6&amp;": ","; "&amp;TRIM($G85)&amp;";")-LEN("; "&amp;T$6&amp;": "))&amp;",")),"Yes",""),""))</f>
        <v/>
      </c>
      <c r="U85" s="26">
        <f>IF(OR($G85="",U$6="",U$7=""),"",IF(ISNUMBER(SEARCH("; "&amp;U$6&amp;": ","; "&amp;TRIM($G85)&amp;";")),IF(ISNUMBER(SEARCH(", "&amp;U$7&amp;",",", "&amp;MID("; "&amp;TRIM($G85)&amp;";",SEARCH("; "&amp;U$6&amp;": ","; "&amp;TRIM($G85)&amp;";")+LEN("; "&amp;U$6&amp;": "),SEARCH(";","; "&amp;TRIM($G85)&amp;";",SEARCH("; "&amp;U$6&amp;": ","; "&amp;TRIM($G85)&amp;";")+2)-SEARCH("; "&amp;U$6&amp;": ","; "&amp;TRIM($G85)&amp;";")-LEN("; "&amp;U$6&amp;": "))&amp;",")),"Yes",""),""))</f>
        <v/>
      </c>
      <c r="V85" s="26">
        <f>IF(OR($G85="",V$6="",V$7=""),"",IF(ISNUMBER(SEARCH("; "&amp;V$6&amp;": ","; "&amp;TRIM($G85)&amp;";")),IF(ISNUMBER(SEARCH(", "&amp;V$7&amp;",",", "&amp;MID("; "&amp;TRIM($G85)&amp;";",SEARCH("; "&amp;V$6&amp;": ","; "&amp;TRIM($G85)&amp;";")+LEN("; "&amp;V$6&amp;": "),SEARCH(";","; "&amp;TRIM($G85)&amp;";",SEARCH("; "&amp;V$6&amp;": ","; "&amp;TRIM($G85)&amp;";")+2)-SEARCH("; "&amp;V$6&amp;": ","; "&amp;TRIM($G85)&amp;";")-LEN("; "&amp;V$6&amp;": "))&amp;",")),"Yes",""),""))</f>
        <v/>
      </c>
      <c r="W85" s="26">
        <f>IF(OR($G85="",W$6="",W$7=""),"",IF(ISNUMBER(SEARCH("; "&amp;W$6&amp;": ","; "&amp;TRIM($G85)&amp;";")),IF(ISNUMBER(SEARCH(", "&amp;W$7&amp;",",", "&amp;MID("; "&amp;TRIM($G85)&amp;";",SEARCH("; "&amp;W$6&amp;": ","; "&amp;TRIM($G85)&amp;";")+LEN("; "&amp;W$6&amp;": "),SEARCH(";","; "&amp;TRIM($G85)&amp;";",SEARCH("; "&amp;W$6&amp;": ","; "&amp;TRIM($G85)&amp;";")+2)-SEARCH("; "&amp;W$6&amp;": ","; "&amp;TRIM($G85)&amp;";")-LEN("; "&amp;W$6&amp;": "))&amp;",")),"Yes",""),""))</f>
        <v/>
      </c>
      <c r="X85" s="26">
        <f>IF(OR($G85="",X$6="",X$7=""),"",IF(ISNUMBER(SEARCH("; "&amp;X$6&amp;": ","; "&amp;TRIM($G85)&amp;";")),IF(ISNUMBER(SEARCH(", "&amp;X$7&amp;",",", "&amp;MID("; "&amp;TRIM($G85)&amp;";",SEARCH("; "&amp;X$6&amp;": ","; "&amp;TRIM($G85)&amp;";")+LEN("; "&amp;X$6&amp;": "),SEARCH(";","; "&amp;TRIM($G85)&amp;";",SEARCH("; "&amp;X$6&amp;": ","; "&amp;TRIM($G85)&amp;";")+2)-SEARCH("; "&amp;X$6&amp;": ","; "&amp;TRIM($G85)&amp;";")-LEN("; "&amp;X$6&amp;": "))&amp;",")),"Yes",""),""))</f>
        <v/>
      </c>
      <c r="Y85" s="26">
        <f>IF(OR($G85="",Y$6="",Y$7=""),"",IF(ISNUMBER(SEARCH("; "&amp;Y$6&amp;": ","; "&amp;TRIM($G85)&amp;";")),IF(ISNUMBER(SEARCH(", "&amp;Y$7&amp;",",", "&amp;MID("; "&amp;TRIM($G85)&amp;";",SEARCH("; "&amp;Y$6&amp;": ","; "&amp;TRIM($G85)&amp;";")+LEN("; "&amp;Y$6&amp;": "),SEARCH(";","; "&amp;TRIM($G85)&amp;";",SEARCH("; "&amp;Y$6&amp;": ","; "&amp;TRIM($G85)&amp;";")+2)-SEARCH("; "&amp;Y$6&amp;": ","; "&amp;TRIM($G85)&amp;";")-LEN("; "&amp;Y$6&amp;": "))&amp;",")),"Yes",""),""))</f>
        <v/>
      </c>
      <c r="Z85" s="26">
        <f>IF(OR($G85="",Z$6="",Z$7=""),"",IF(ISNUMBER(SEARCH("; "&amp;Z$6&amp;": ","; "&amp;TRIM($G85)&amp;";")),IF(ISNUMBER(SEARCH(", "&amp;Z$7&amp;",",", "&amp;MID("; "&amp;TRIM($G85)&amp;";",SEARCH("; "&amp;Z$6&amp;": ","; "&amp;TRIM($G85)&amp;";")+LEN("; "&amp;Z$6&amp;": "),SEARCH(";","; "&amp;TRIM($G85)&amp;";",SEARCH("; "&amp;Z$6&amp;": ","; "&amp;TRIM($G85)&amp;";")+2)-SEARCH("; "&amp;Z$6&amp;": ","; "&amp;TRIM($G85)&amp;";")-LEN("; "&amp;Z$6&amp;": "))&amp;",")),"Yes",""),""))</f>
        <v/>
      </c>
      <c r="AA85" s="26">
        <f>IF(OR($G85="",AA$6="",AA$7=""),"",IF(ISNUMBER(SEARCH("; "&amp;AA$6&amp;": ","; "&amp;TRIM($G85)&amp;";")),IF(ISNUMBER(SEARCH(", "&amp;AA$7&amp;",",", "&amp;MID("; "&amp;TRIM($G85)&amp;";",SEARCH("; "&amp;AA$6&amp;": ","; "&amp;TRIM($G85)&amp;";")+LEN("; "&amp;AA$6&amp;": "),SEARCH(";","; "&amp;TRIM($G85)&amp;";",SEARCH("; "&amp;AA$6&amp;": ","; "&amp;TRIM($G85)&amp;";")+2)-SEARCH("; "&amp;AA$6&amp;": ","; "&amp;TRIM($G85)&amp;";")-LEN("; "&amp;AA$6&amp;": "))&amp;",")),"Yes",""),""))</f>
        <v/>
      </c>
      <c r="AB85" s="26">
        <f>IF(OR($G85="",AB$6="",AB$7=""),"",IF(ISNUMBER(SEARCH("; "&amp;AB$6&amp;": ","; "&amp;TRIM($G85)&amp;";")),IF(ISNUMBER(SEARCH(", "&amp;AB$7&amp;",",", "&amp;MID("; "&amp;TRIM($G85)&amp;";",SEARCH("; "&amp;AB$6&amp;": ","; "&amp;TRIM($G85)&amp;";")+LEN("; "&amp;AB$6&amp;": "),SEARCH(";","; "&amp;TRIM($G85)&amp;";",SEARCH("; "&amp;AB$6&amp;": ","; "&amp;TRIM($G85)&amp;";")+2)-SEARCH("; "&amp;AB$6&amp;": ","; "&amp;TRIM($G85)&amp;";")-LEN("; "&amp;AB$6&amp;": "))&amp;",")),"Yes",""),""))</f>
        <v/>
      </c>
      <c r="AC85" s="26">
        <f>IF($B85="","",COUNTIF($H85:$AB85,"Yes"))</f>
        <v/>
      </c>
    </row>
    <row r="86">
      <c r="A86" s="21" t="n">
        <v>79</v>
      </c>
      <c r="B86" s="22" t="n"/>
      <c r="C86" s="22" t="n"/>
      <c r="D86" s="23" t="n"/>
      <c r="E86" s="24" t="n"/>
      <c r="F86" s="22" t="n"/>
      <c r="G86" s="25" t="n"/>
      <c r="H86" s="26">
        <f>IF(OR($G86="",H$6="",H$7=""),"",IF(ISNUMBER(SEARCH("; "&amp;H$6&amp;": ","; "&amp;TRIM($G86)&amp;";")),IF(ISNUMBER(SEARCH(", "&amp;H$7&amp;",",", "&amp;MID("; "&amp;TRIM($G86)&amp;";",SEARCH("; "&amp;H$6&amp;": ","; "&amp;TRIM($G86)&amp;";")+LEN("; "&amp;H$6&amp;": "),SEARCH(";","; "&amp;TRIM($G86)&amp;";",SEARCH("; "&amp;H$6&amp;": ","; "&amp;TRIM($G86)&amp;";")+2)-SEARCH("; "&amp;H$6&amp;": ","; "&amp;TRIM($G86)&amp;";")-LEN("; "&amp;H$6&amp;": "))&amp;",")),"Yes",""),""))</f>
        <v/>
      </c>
      <c r="I86" s="26">
        <f>IF(OR($G86="",I$6="",I$7=""),"",IF(ISNUMBER(SEARCH("; "&amp;I$6&amp;": ","; "&amp;TRIM($G86)&amp;";")),IF(ISNUMBER(SEARCH(", "&amp;I$7&amp;",",", "&amp;MID("; "&amp;TRIM($G86)&amp;";",SEARCH("; "&amp;I$6&amp;": ","; "&amp;TRIM($G86)&amp;";")+LEN("; "&amp;I$6&amp;": "),SEARCH(";","; "&amp;TRIM($G86)&amp;";",SEARCH("; "&amp;I$6&amp;": ","; "&amp;TRIM($G86)&amp;";")+2)-SEARCH("; "&amp;I$6&amp;": ","; "&amp;TRIM($G86)&amp;";")-LEN("; "&amp;I$6&amp;": "))&amp;",")),"Yes",""),""))</f>
        <v/>
      </c>
      <c r="J86" s="26">
        <f>IF(OR($G86="",J$6="",J$7=""),"",IF(ISNUMBER(SEARCH("; "&amp;J$6&amp;": ","; "&amp;TRIM($G86)&amp;";")),IF(ISNUMBER(SEARCH(", "&amp;J$7&amp;",",", "&amp;MID("; "&amp;TRIM($G86)&amp;";",SEARCH("; "&amp;J$6&amp;": ","; "&amp;TRIM($G86)&amp;";")+LEN("; "&amp;J$6&amp;": "),SEARCH(";","; "&amp;TRIM($G86)&amp;";",SEARCH("; "&amp;J$6&amp;": ","; "&amp;TRIM($G86)&amp;";")+2)-SEARCH("; "&amp;J$6&amp;": ","; "&amp;TRIM($G86)&amp;";")-LEN("; "&amp;J$6&amp;": "))&amp;",")),"Yes",""),""))</f>
        <v/>
      </c>
      <c r="K86" s="26">
        <f>IF(OR($G86="",K$6="",K$7=""),"",IF(ISNUMBER(SEARCH("; "&amp;K$6&amp;": ","; "&amp;TRIM($G86)&amp;";")),IF(ISNUMBER(SEARCH(", "&amp;K$7&amp;",",", "&amp;MID("; "&amp;TRIM($G86)&amp;";",SEARCH("; "&amp;K$6&amp;": ","; "&amp;TRIM($G86)&amp;";")+LEN("; "&amp;K$6&amp;": "),SEARCH(";","; "&amp;TRIM($G86)&amp;";",SEARCH("; "&amp;K$6&amp;": ","; "&amp;TRIM($G86)&amp;";")+2)-SEARCH("; "&amp;K$6&amp;": ","; "&amp;TRIM($G86)&amp;";")-LEN("; "&amp;K$6&amp;": "))&amp;",")),"Yes",""),""))</f>
        <v/>
      </c>
      <c r="L86" s="26">
        <f>IF(OR($G86="",L$6="",L$7=""),"",IF(ISNUMBER(SEARCH("; "&amp;L$6&amp;": ","; "&amp;TRIM($G86)&amp;";")),IF(ISNUMBER(SEARCH(", "&amp;L$7&amp;",",", "&amp;MID("; "&amp;TRIM($G86)&amp;";",SEARCH("; "&amp;L$6&amp;": ","; "&amp;TRIM($G86)&amp;";")+LEN("; "&amp;L$6&amp;": "),SEARCH(";","; "&amp;TRIM($G86)&amp;";",SEARCH("; "&amp;L$6&amp;": ","; "&amp;TRIM($G86)&amp;";")+2)-SEARCH("; "&amp;L$6&amp;": ","; "&amp;TRIM($G86)&amp;";")-LEN("; "&amp;L$6&amp;": "))&amp;",")),"Yes",""),""))</f>
        <v/>
      </c>
      <c r="M86" s="26">
        <f>IF(OR($G86="",M$6="",M$7=""),"",IF(ISNUMBER(SEARCH("; "&amp;M$6&amp;": ","; "&amp;TRIM($G86)&amp;";")),IF(ISNUMBER(SEARCH(", "&amp;M$7&amp;",",", "&amp;MID("; "&amp;TRIM($G86)&amp;";",SEARCH("; "&amp;M$6&amp;": ","; "&amp;TRIM($G86)&amp;";")+LEN("; "&amp;M$6&amp;": "),SEARCH(";","; "&amp;TRIM($G86)&amp;";",SEARCH("; "&amp;M$6&amp;": ","; "&amp;TRIM($G86)&amp;";")+2)-SEARCH("; "&amp;M$6&amp;": ","; "&amp;TRIM($G86)&amp;";")-LEN("; "&amp;M$6&amp;": "))&amp;",")),"Yes",""),""))</f>
        <v/>
      </c>
      <c r="N86" s="26">
        <f>IF(OR($G86="",N$6="",N$7=""),"",IF(ISNUMBER(SEARCH("; "&amp;N$6&amp;": ","; "&amp;TRIM($G86)&amp;";")),IF(ISNUMBER(SEARCH(", "&amp;N$7&amp;",",", "&amp;MID("; "&amp;TRIM($G86)&amp;";",SEARCH("; "&amp;N$6&amp;": ","; "&amp;TRIM($G86)&amp;";")+LEN("; "&amp;N$6&amp;": "),SEARCH(";","; "&amp;TRIM($G86)&amp;";",SEARCH("; "&amp;N$6&amp;": ","; "&amp;TRIM($G86)&amp;";")+2)-SEARCH("; "&amp;N$6&amp;": ","; "&amp;TRIM($G86)&amp;";")-LEN("; "&amp;N$6&amp;": "))&amp;",")),"Yes",""),""))</f>
        <v/>
      </c>
      <c r="O86" s="26">
        <f>IF(OR($G86="",O$6="",O$7=""),"",IF(ISNUMBER(SEARCH("; "&amp;O$6&amp;": ","; "&amp;TRIM($G86)&amp;";")),IF(ISNUMBER(SEARCH(", "&amp;O$7&amp;",",", "&amp;MID("; "&amp;TRIM($G86)&amp;";",SEARCH("; "&amp;O$6&amp;": ","; "&amp;TRIM($G86)&amp;";")+LEN("; "&amp;O$6&amp;": "),SEARCH(";","; "&amp;TRIM($G86)&amp;";",SEARCH("; "&amp;O$6&amp;": ","; "&amp;TRIM($G86)&amp;";")+2)-SEARCH("; "&amp;O$6&amp;": ","; "&amp;TRIM($G86)&amp;";")-LEN("; "&amp;O$6&amp;": "))&amp;",")),"Yes",""),""))</f>
        <v/>
      </c>
      <c r="P86" s="26">
        <f>IF(OR($G86="",P$6="",P$7=""),"",IF(ISNUMBER(SEARCH("; "&amp;P$6&amp;": ","; "&amp;TRIM($G86)&amp;";")),IF(ISNUMBER(SEARCH(", "&amp;P$7&amp;",",", "&amp;MID("; "&amp;TRIM($G86)&amp;";",SEARCH("; "&amp;P$6&amp;": ","; "&amp;TRIM($G86)&amp;";")+LEN("; "&amp;P$6&amp;": "),SEARCH(";","; "&amp;TRIM($G86)&amp;";",SEARCH("; "&amp;P$6&amp;": ","; "&amp;TRIM($G86)&amp;";")+2)-SEARCH("; "&amp;P$6&amp;": ","; "&amp;TRIM($G86)&amp;";")-LEN("; "&amp;P$6&amp;": "))&amp;",")),"Yes",""),""))</f>
        <v/>
      </c>
      <c r="Q86" s="26">
        <f>IF(OR($G86="",Q$6="",Q$7=""),"",IF(ISNUMBER(SEARCH("; "&amp;Q$6&amp;": ","; "&amp;TRIM($G86)&amp;";")),IF(ISNUMBER(SEARCH(", "&amp;Q$7&amp;",",", "&amp;MID("; "&amp;TRIM($G86)&amp;";",SEARCH("; "&amp;Q$6&amp;": ","; "&amp;TRIM($G86)&amp;";")+LEN("; "&amp;Q$6&amp;": "),SEARCH(";","; "&amp;TRIM($G86)&amp;";",SEARCH("; "&amp;Q$6&amp;": ","; "&amp;TRIM($G86)&amp;";")+2)-SEARCH("; "&amp;Q$6&amp;": ","; "&amp;TRIM($G86)&amp;";")-LEN("; "&amp;Q$6&amp;": "))&amp;",")),"Yes",""),""))</f>
        <v/>
      </c>
      <c r="R86" s="26">
        <f>IF(OR($G86="",R$6="",R$7=""),"",IF(ISNUMBER(SEARCH("; "&amp;R$6&amp;": ","; "&amp;TRIM($G86)&amp;";")),IF(ISNUMBER(SEARCH(", "&amp;R$7&amp;",",", "&amp;MID("; "&amp;TRIM($G86)&amp;";",SEARCH("; "&amp;R$6&amp;": ","; "&amp;TRIM($G86)&amp;";")+LEN("; "&amp;R$6&amp;": "),SEARCH(";","; "&amp;TRIM($G86)&amp;";",SEARCH("; "&amp;R$6&amp;": ","; "&amp;TRIM($G86)&amp;";")+2)-SEARCH("; "&amp;R$6&amp;": ","; "&amp;TRIM($G86)&amp;";")-LEN("; "&amp;R$6&amp;": "))&amp;",")),"Yes",""),""))</f>
        <v/>
      </c>
      <c r="S86" s="26">
        <f>IF(OR($G86="",S$6="",S$7=""),"",IF(ISNUMBER(SEARCH("; "&amp;S$6&amp;": ","; "&amp;TRIM($G86)&amp;";")),IF(ISNUMBER(SEARCH(", "&amp;S$7&amp;",",", "&amp;MID("; "&amp;TRIM($G86)&amp;";",SEARCH("; "&amp;S$6&amp;": ","; "&amp;TRIM($G86)&amp;";")+LEN("; "&amp;S$6&amp;": "),SEARCH(";","; "&amp;TRIM($G86)&amp;";",SEARCH("; "&amp;S$6&amp;": ","; "&amp;TRIM($G86)&amp;";")+2)-SEARCH("; "&amp;S$6&amp;": ","; "&amp;TRIM($G86)&amp;";")-LEN("; "&amp;S$6&amp;": "))&amp;",")),"Yes",""),""))</f>
        <v/>
      </c>
      <c r="T86" s="26">
        <f>IF(OR($G86="",T$6="",T$7=""),"",IF(ISNUMBER(SEARCH("; "&amp;T$6&amp;": ","; "&amp;TRIM($G86)&amp;";")),IF(ISNUMBER(SEARCH(", "&amp;T$7&amp;",",", "&amp;MID("; "&amp;TRIM($G86)&amp;";",SEARCH("; "&amp;T$6&amp;": ","; "&amp;TRIM($G86)&amp;";")+LEN("; "&amp;T$6&amp;": "),SEARCH(";","; "&amp;TRIM($G86)&amp;";",SEARCH("; "&amp;T$6&amp;": ","; "&amp;TRIM($G86)&amp;";")+2)-SEARCH("; "&amp;T$6&amp;": ","; "&amp;TRIM($G86)&amp;";")-LEN("; "&amp;T$6&amp;": "))&amp;",")),"Yes",""),""))</f>
        <v/>
      </c>
      <c r="U86" s="26">
        <f>IF(OR($G86="",U$6="",U$7=""),"",IF(ISNUMBER(SEARCH("; "&amp;U$6&amp;": ","; "&amp;TRIM($G86)&amp;";")),IF(ISNUMBER(SEARCH(", "&amp;U$7&amp;",",", "&amp;MID("; "&amp;TRIM($G86)&amp;";",SEARCH("; "&amp;U$6&amp;": ","; "&amp;TRIM($G86)&amp;";")+LEN("; "&amp;U$6&amp;": "),SEARCH(";","; "&amp;TRIM($G86)&amp;";",SEARCH("; "&amp;U$6&amp;": ","; "&amp;TRIM($G86)&amp;";")+2)-SEARCH("; "&amp;U$6&amp;": ","; "&amp;TRIM($G86)&amp;";")-LEN("; "&amp;U$6&amp;": "))&amp;",")),"Yes",""),""))</f>
        <v/>
      </c>
      <c r="V86" s="26">
        <f>IF(OR($G86="",V$6="",V$7=""),"",IF(ISNUMBER(SEARCH("; "&amp;V$6&amp;": ","; "&amp;TRIM($G86)&amp;";")),IF(ISNUMBER(SEARCH(", "&amp;V$7&amp;",",", "&amp;MID("; "&amp;TRIM($G86)&amp;";",SEARCH("; "&amp;V$6&amp;": ","; "&amp;TRIM($G86)&amp;";")+LEN("; "&amp;V$6&amp;": "),SEARCH(";","; "&amp;TRIM($G86)&amp;";",SEARCH("; "&amp;V$6&amp;": ","; "&amp;TRIM($G86)&amp;";")+2)-SEARCH("; "&amp;V$6&amp;": ","; "&amp;TRIM($G86)&amp;";")-LEN("; "&amp;V$6&amp;": "))&amp;",")),"Yes",""),""))</f>
        <v/>
      </c>
      <c r="W86" s="26">
        <f>IF(OR($G86="",W$6="",W$7=""),"",IF(ISNUMBER(SEARCH("; "&amp;W$6&amp;": ","; "&amp;TRIM($G86)&amp;";")),IF(ISNUMBER(SEARCH(", "&amp;W$7&amp;",",", "&amp;MID("; "&amp;TRIM($G86)&amp;";",SEARCH("; "&amp;W$6&amp;": ","; "&amp;TRIM($G86)&amp;";")+LEN("; "&amp;W$6&amp;": "),SEARCH(";","; "&amp;TRIM($G86)&amp;";",SEARCH("; "&amp;W$6&amp;": ","; "&amp;TRIM($G86)&amp;";")+2)-SEARCH("; "&amp;W$6&amp;": ","; "&amp;TRIM($G86)&amp;";")-LEN("; "&amp;W$6&amp;": "))&amp;",")),"Yes",""),""))</f>
        <v/>
      </c>
      <c r="X86" s="26">
        <f>IF(OR($G86="",X$6="",X$7=""),"",IF(ISNUMBER(SEARCH("; "&amp;X$6&amp;": ","; "&amp;TRIM($G86)&amp;";")),IF(ISNUMBER(SEARCH(", "&amp;X$7&amp;",",", "&amp;MID("; "&amp;TRIM($G86)&amp;";",SEARCH("; "&amp;X$6&amp;": ","; "&amp;TRIM($G86)&amp;";")+LEN("; "&amp;X$6&amp;": "),SEARCH(";","; "&amp;TRIM($G86)&amp;";",SEARCH("; "&amp;X$6&amp;": ","; "&amp;TRIM($G86)&amp;";")+2)-SEARCH("; "&amp;X$6&amp;": ","; "&amp;TRIM($G86)&amp;";")-LEN("; "&amp;X$6&amp;": "))&amp;",")),"Yes",""),""))</f>
        <v/>
      </c>
      <c r="Y86" s="26">
        <f>IF(OR($G86="",Y$6="",Y$7=""),"",IF(ISNUMBER(SEARCH("; "&amp;Y$6&amp;": ","; "&amp;TRIM($G86)&amp;";")),IF(ISNUMBER(SEARCH(", "&amp;Y$7&amp;",",", "&amp;MID("; "&amp;TRIM($G86)&amp;";",SEARCH("; "&amp;Y$6&amp;": ","; "&amp;TRIM($G86)&amp;";")+LEN("; "&amp;Y$6&amp;": "),SEARCH(";","; "&amp;TRIM($G86)&amp;";",SEARCH("; "&amp;Y$6&amp;": ","; "&amp;TRIM($G86)&amp;";")+2)-SEARCH("; "&amp;Y$6&amp;": ","; "&amp;TRIM($G86)&amp;";")-LEN("; "&amp;Y$6&amp;": "))&amp;",")),"Yes",""),""))</f>
        <v/>
      </c>
      <c r="Z86" s="26">
        <f>IF(OR($G86="",Z$6="",Z$7=""),"",IF(ISNUMBER(SEARCH("; "&amp;Z$6&amp;": ","; "&amp;TRIM($G86)&amp;";")),IF(ISNUMBER(SEARCH(", "&amp;Z$7&amp;",",", "&amp;MID("; "&amp;TRIM($G86)&amp;";",SEARCH("; "&amp;Z$6&amp;": ","; "&amp;TRIM($G86)&amp;";")+LEN("; "&amp;Z$6&amp;": "),SEARCH(";","; "&amp;TRIM($G86)&amp;";",SEARCH("; "&amp;Z$6&amp;": ","; "&amp;TRIM($G86)&amp;";")+2)-SEARCH("; "&amp;Z$6&amp;": ","; "&amp;TRIM($G86)&amp;";")-LEN("; "&amp;Z$6&amp;": "))&amp;",")),"Yes",""),""))</f>
        <v/>
      </c>
      <c r="AA86" s="26">
        <f>IF(OR($G86="",AA$6="",AA$7=""),"",IF(ISNUMBER(SEARCH("; "&amp;AA$6&amp;": ","; "&amp;TRIM($G86)&amp;";")),IF(ISNUMBER(SEARCH(", "&amp;AA$7&amp;",",", "&amp;MID("; "&amp;TRIM($G86)&amp;";",SEARCH("; "&amp;AA$6&amp;": ","; "&amp;TRIM($G86)&amp;";")+LEN("; "&amp;AA$6&amp;": "),SEARCH(";","; "&amp;TRIM($G86)&amp;";",SEARCH("; "&amp;AA$6&amp;": ","; "&amp;TRIM($G86)&amp;";")+2)-SEARCH("; "&amp;AA$6&amp;": ","; "&amp;TRIM($G86)&amp;";")-LEN("; "&amp;AA$6&amp;": "))&amp;",")),"Yes",""),""))</f>
        <v/>
      </c>
      <c r="AB86" s="26">
        <f>IF(OR($G86="",AB$6="",AB$7=""),"",IF(ISNUMBER(SEARCH("; "&amp;AB$6&amp;": ","; "&amp;TRIM($G86)&amp;";")),IF(ISNUMBER(SEARCH(", "&amp;AB$7&amp;",",", "&amp;MID("; "&amp;TRIM($G86)&amp;";",SEARCH("; "&amp;AB$6&amp;": ","; "&amp;TRIM($G86)&amp;";")+LEN("; "&amp;AB$6&amp;": "),SEARCH(";","; "&amp;TRIM($G86)&amp;";",SEARCH("; "&amp;AB$6&amp;": ","; "&amp;TRIM($G86)&amp;";")+2)-SEARCH("; "&amp;AB$6&amp;": ","; "&amp;TRIM($G86)&amp;";")-LEN("; "&amp;AB$6&amp;": "))&amp;",")),"Yes",""),""))</f>
        <v/>
      </c>
      <c r="AC86" s="26">
        <f>IF($B86="","",COUNTIF($H86:$AB86,"Yes"))</f>
        <v/>
      </c>
    </row>
    <row r="87">
      <c r="A87" s="21" t="n">
        <v>80</v>
      </c>
      <c r="B87" s="22" t="n"/>
      <c r="C87" s="22" t="n"/>
      <c r="D87" s="23" t="n"/>
      <c r="E87" s="24" t="n"/>
      <c r="F87" s="22" t="n"/>
      <c r="G87" s="25" t="n"/>
      <c r="H87" s="26">
        <f>IF(OR($G87="",H$6="",H$7=""),"",IF(ISNUMBER(SEARCH("; "&amp;H$6&amp;": ","; "&amp;TRIM($G87)&amp;";")),IF(ISNUMBER(SEARCH(", "&amp;H$7&amp;",",", "&amp;MID("; "&amp;TRIM($G87)&amp;";",SEARCH("; "&amp;H$6&amp;": ","; "&amp;TRIM($G87)&amp;";")+LEN("; "&amp;H$6&amp;": "),SEARCH(";","; "&amp;TRIM($G87)&amp;";",SEARCH("; "&amp;H$6&amp;": ","; "&amp;TRIM($G87)&amp;";")+2)-SEARCH("; "&amp;H$6&amp;": ","; "&amp;TRIM($G87)&amp;";")-LEN("; "&amp;H$6&amp;": "))&amp;",")),"Yes",""),""))</f>
        <v/>
      </c>
      <c r="I87" s="26">
        <f>IF(OR($G87="",I$6="",I$7=""),"",IF(ISNUMBER(SEARCH("; "&amp;I$6&amp;": ","; "&amp;TRIM($G87)&amp;";")),IF(ISNUMBER(SEARCH(", "&amp;I$7&amp;",",", "&amp;MID("; "&amp;TRIM($G87)&amp;";",SEARCH("; "&amp;I$6&amp;": ","; "&amp;TRIM($G87)&amp;";")+LEN("; "&amp;I$6&amp;": "),SEARCH(";","; "&amp;TRIM($G87)&amp;";",SEARCH("; "&amp;I$6&amp;": ","; "&amp;TRIM($G87)&amp;";")+2)-SEARCH("; "&amp;I$6&amp;": ","; "&amp;TRIM($G87)&amp;";")-LEN("; "&amp;I$6&amp;": "))&amp;",")),"Yes",""),""))</f>
        <v/>
      </c>
      <c r="J87" s="26">
        <f>IF(OR($G87="",J$6="",J$7=""),"",IF(ISNUMBER(SEARCH("; "&amp;J$6&amp;": ","; "&amp;TRIM($G87)&amp;";")),IF(ISNUMBER(SEARCH(", "&amp;J$7&amp;",",", "&amp;MID("; "&amp;TRIM($G87)&amp;";",SEARCH("; "&amp;J$6&amp;": ","; "&amp;TRIM($G87)&amp;";")+LEN("; "&amp;J$6&amp;": "),SEARCH(";","; "&amp;TRIM($G87)&amp;";",SEARCH("; "&amp;J$6&amp;": ","; "&amp;TRIM($G87)&amp;";")+2)-SEARCH("; "&amp;J$6&amp;": ","; "&amp;TRIM($G87)&amp;";")-LEN("; "&amp;J$6&amp;": "))&amp;",")),"Yes",""),""))</f>
        <v/>
      </c>
      <c r="K87" s="26">
        <f>IF(OR($G87="",K$6="",K$7=""),"",IF(ISNUMBER(SEARCH("; "&amp;K$6&amp;": ","; "&amp;TRIM($G87)&amp;";")),IF(ISNUMBER(SEARCH(", "&amp;K$7&amp;",",", "&amp;MID("; "&amp;TRIM($G87)&amp;";",SEARCH("; "&amp;K$6&amp;": ","; "&amp;TRIM($G87)&amp;";")+LEN("; "&amp;K$6&amp;": "),SEARCH(";","; "&amp;TRIM($G87)&amp;";",SEARCH("; "&amp;K$6&amp;": ","; "&amp;TRIM($G87)&amp;";")+2)-SEARCH("; "&amp;K$6&amp;": ","; "&amp;TRIM($G87)&amp;";")-LEN("; "&amp;K$6&amp;": "))&amp;",")),"Yes",""),""))</f>
        <v/>
      </c>
      <c r="L87" s="26">
        <f>IF(OR($G87="",L$6="",L$7=""),"",IF(ISNUMBER(SEARCH("; "&amp;L$6&amp;": ","; "&amp;TRIM($G87)&amp;";")),IF(ISNUMBER(SEARCH(", "&amp;L$7&amp;",",", "&amp;MID("; "&amp;TRIM($G87)&amp;";",SEARCH("; "&amp;L$6&amp;": ","; "&amp;TRIM($G87)&amp;";")+LEN("; "&amp;L$6&amp;": "),SEARCH(";","; "&amp;TRIM($G87)&amp;";",SEARCH("; "&amp;L$6&amp;": ","; "&amp;TRIM($G87)&amp;";")+2)-SEARCH("; "&amp;L$6&amp;": ","; "&amp;TRIM($G87)&amp;";")-LEN("; "&amp;L$6&amp;": "))&amp;",")),"Yes",""),""))</f>
        <v/>
      </c>
      <c r="M87" s="26">
        <f>IF(OR($G87="",M$6="",M$7=""),"",IF(ISNUMBER(SEARCH("; "&amp;M$6&amp;": ","; "&amp;TRIM($G87)&amp;";")),IF(ISNUMBER(SEARCH(", "&amp;M$7&amp;",",", "&amp;MID("; "&amp;TRIM($G87)&amp;";",SEARCH("; "&amp;M$6&amp;": ","; "&amp;TRIM($G87)&amp;";")+LEN("; "&amp;M$6&amp;": "),SEARCH(";","; "&amp;TRIM($G87)&amp;";",SEARCH("; "&amp;M$6&amp;": ","; "&amp;TRIM($G87)&amp;";")+2)-SEARCH("; "&amp;M$6&amp;": ","; "&amp;TRIM($G87)&amp;";")-LEN("; "&amp;M$6&amp;": "))&amp;",")),"Yes",""),""))</f>
        <v/>
      </c>
      <c r="N87" s="26">
        <f>IF(OR($G87="",N$6="",N$7=""),"",IF(ISNUMBER(SEARCH("; "&amp;N$6&amp;": ","; "&amp;TRIM($G87)&amp;";")),IF(ISNUMBER(SEARCH(", "&amp;N$7&amp;",",", "&amp;MID("; "&amp;TRIM($G87)&amp;";",SEARCH("; "&amp;N$6&amp;": ","; "&amp;TRIM($G87)&amp;";")+LEN("; "&amp;N$6&amp;": "),SEARCH(";","; "&amp;TRIM($G87)&amp;";",SEARCH("; "&amp;N$6&amp;": ","; "&amp;TRIM($G87)&amp;";")+2)-SEARCH("; "&amp;N$6&amp;": ","; "&amp;TRIM($G87)&amp;";")-LEN("; "&amp;N$6&amp;": "))&amp;",")),"Yes",""),""))</f>
        <v/>
      </c>
      <c r="O87" s="26">
        <f>IF(OR($G87="",O$6="",O$7=""),"",IF(ISNUMBER(SEARCH("; "&amp;O$6&amp;": ","; "&amp;TRIM($G87)&amp;";")),IF(ISNUMBER(SEARCH(", "&amp;O$7&amp;",",", "&amp;MID("; "&amp;TRIM($G87)&amp;";",SEARCH("; "&amp;O$6&amp;": ","; "&amp;TRIM($G87)&amp;";")+LEN("; "&amp;O$6&amp;": "),SEARCH(";","; "&amp;TRIM($G87)&amp;";",SEARCH("; "&amp;O$6&amp;": ","; "&amp;TRIM($G87)&amp;";")+2)-SEARCH("; "&amp;O$6&amp;": ","; "&amp;TRIM($G87)&amp;";")-LEN("; "&amp;O$6&amp;": "))&amp;",")),"Yes",""),""))</f>
        <v/>
      </c>
      <c r="P87" s="26">
        <f>IF(OR($G87="",P$6="",P$7=""),"",IF(ISNUMBER(SEARCH("; "&amp;P$6&amp;": ","; "&amp;TRIM($G87)&amp;";")),IF(ISNUMBER(SEARCH(", "&amp;P$7&amp;",",", "&amp;MID("; "&amp;TRIM($G87)&amp;";",SEARCH("; "&amp;P$6&amp;": ","; "&amp;TRIM($G87)&amp;";")+LEN("; "&amp;P$6&amp;": "),SEARCH(";","; "&amp;TRIM($G87)&amp;";",SEARCH("; "&amp;P$6&amp;": ","; "&amp;TRIM($G87)&amp;";")+2)-SEARCH("; "&amp;P$6&amp;": ","; "&amp;TRIM($G87)&amp;";")-LEN("; "&amp;P$6&amp;": "))&amp;",")),"Yes",""),""))</f>
        <v/>
      </c>
      <c r="Q87" s="26">
        <f>IF(OR($G87="",Q$6="",Q$7=""),"",IF(ISNUMBER(SEARCH("; "&amp;Q$6&amp;": ","; "&amp;TRIM($G87)&amp;";")),IF(ISNUMBER(SEARCH(", "&amp;Q$7&amp;",",", "&amp;MID("; "&amp;TRIM($G87)&amp;";",SEARCH("; "&amp;Q$6&amp;": ","; "&amp;TRIM($G87)&amp;";")+LEN("; "&amp;Q$6&amp;": "),SEARCH(";","; "&amp;TRIM($G87)&amp;";",SEARCH("; "&amp;Q$6&amp;": ","; "&amp;TRIM($G87)&amp;";")+2)-SEARCH("; "&amp;Q$6&amp;": ","; "&amp;TRIM($G87)&amp;";")-LEN("; "&amp;Q$6&amp;": "))&amp;",")),"Yes",""),""))</f>
        <v/>
      </c>
      <c r="R87" s="26">
        <f>IF(OR($G87="",R$6="",R$7=""),"",IF(ISNUMBER(SEARCH("; "&amp;R$6&amp;": ","; "&amp;TRIM($G87)&amp;";")),IF(ISNUMBER(SEARCH(", "&amp;R$7&amp;",",", "&amp;MID("; "&amp;TRIM($G87)&amp;";",SEARCH("; "&amp;R$6&amp;": ","; "&amp;TRIM($G87)&amp;";")+LEN("; "&amp;R$6&amp;": "),SEARCH(";","; "&amp;TRIM($G87)&amp;";",SEARCH("; "&amp;R$6&amp;": ","; "&amp;TRIM($G87)&amp;";")+2)-SEARCH("; "&amp;R$6&amp;": ","; "&amp;TRIM($G87)&amp;";")-LEN("; "&amp;R$6&amp;": "))&amp;",")),"Yes",""),""))</f>
        <v/>
      </c>
      <c r="S87" s="26">
        <f>IF(OR($G87="",S$6="",S$7=""),"",IF(ISNUMBER(SEARCH("; "&amp;S$6&amp;": ","; "&amp;TRIM($G87)&amp;";")),IF(ISNUMBER(SEARCH(", "&amp;S$7&amp;",",", "&amp;MID("; "&amp;TRIM($G87)&amp;";",SEARCH("; "&amp;S$6&amp;": ","; "&amp;TRIM($G87)&amp;";")+LEN("; "&amp;S$6&amp;": "),SEARCH(";","; "&amp;TRIM($G87)&amp;";",SEARCH("; "&amp;S$6&amp;": ","; "&amp;TRIM($G87)&amp;";")+2)-SEARCH("; "&amp;S$6&amp;": ","; "&amp;TRIM($G87)&amp;";")-LEN("; "&amp;S$6&amp;": "))&amp;",")),"Yes",""),""))</f>
        <v/>
      </c>
      <c r="T87" s="26">
        <f>IF(OR($G87="",T$6="",T$7=""),"",IF(ISNUMBER(SEARCH("; "&amp;T$6&amp;": ","; "&amp;TRIM($G87)&amp;";")),IF(ISNUMBER(SEARCH(", "&amp;T$7&amp;",",", "&amp;MID("; "&amp;TRIM($G87)&amp;";",SEARCH("; "&amp;T$6&amp;": ","; "&amp;TRIM($G87)&amp;";")+LEN("; "&amp;T$6&amp;": "),SEARCH(";","; "&amp;TRIM($G87)&amp;";",SEARCH("; "&amp;T$6&amp;": ","; "&amp;TRIM($G87)&amp;";")+2)-SEARCH("; "&amp;T$6&amp;": ","; "&amp;TRIM($G87)&amp;";")-LEN("; "&amp;T$6&amp;": "))&amp;",")),"Yes",""),""))</f>
        <v/>
      </c>
      <c r="U87" s="26">
        <f>IF(OR($G87="",U$6="",U$7=""),"",IF(ISNUMBER(SEARCH("; "&amp;U$6&amp;": ","; "&amp;TRIM($G87)&amp;";")),IF(ISNUMBER(SEARCH(", "&amp;U$7&amp;",",", "&amp;MID("; "&amp;TRIM($G87)&amp;";",SEARCH("; "&amp;U$6&amp;": ","; "&amp;TRIM($G87)&amp;";")+LEN("; "&amp;U$6&amp;": "),SEARCH(";","; "&amp;TRIM($G87)&amp;";",SEARCH("; "&amp;U$6&amp;": ","; "&amp;TRIM($G87)&amp;";")+2)-SEARCH("; "&amp;U$6&amp;": ","; "&amp;TRIM($G87)&amp;";")-LEN("; "&amp;U$6&amp;": "))&amp;",")),"Yes",""),""))</f>
        <v/>
      </c>
      <c r="V87" s="26">
        <f>IF(OR($G87="",V$6="",V$7=""),"",IF(ISNUMBER(SEARCH("; "&amp;V$6&amp;": ","; "&amp;TRIM($G87)&amp;";")),IF(ISNUMBER(SEARCH(", "&amp;V$7&amp;",",", "&amp;MID("; "&amp;TRIM($G87)&amp;";",SEARCH("; "&amp;V$6&amp;": ","; "&amp;TRIM($G87)&amp;";")+LEN("; "&amp;V$6&amp;": "),SEARCH(";","; "&amp;TRIM($G87)&amp;";",SEARCH("; "&amp;V$6&amp;": ","; "&amp;TRIM($G87)&amp;";")+2)-SEARCH("; "&amp;V$6&amp;": ","; "&amp;TRIM($G87)&amp;";")-LEN("; "&amp;V$6&amp;": "))&amp;",")),"Yes",""),""))</f>
        <v/>
      </c>
      <c r="W87" s="26">
        <f>IF(OR($G87="",W$6="",W$7=""),"",IF(ISNUMBER(SEARCH("; "&amp;W$6&amp;": ","; "&amp;TRIM($G87)&amp;";")),IF(ISNUMBER(SEARCH(", "&amp;W$7&amp;",",", "&amp;MID("; "&amp;TRIM($G87)&amp;";",SEARCH("; "&amp;W$6&amp;": ","; "&amp;TRIM($G87)&amp;";")+LEN("; "&amp;W$6&amp;": "),SEARCH(";","; "&amp;TRIM($G87)&amp;";",SEARCH("; "&amp;W$6&amp;": ","; "&amp;TRIM($G87)&amp;";")+2)-SEARCH("; "&amp;W$6&amp;": ","; "&amp;TRIM($G87)&amp;";")-LEN("; "&amp;W$6&amp;": "))&amp;",")),"Yes",""),""))</f>
        <v/>
      </c>
      <c r="X87" s="26">
        <f>IF(OR($G87="",X$6="",X$7=""),"",IF(ISNUMBER(SEARCH("; "&amp;X$6&amp;": ","; "&amp;TRIM($G87)&amp;";")),IF(ISNUMBER(SEARCH(", "&amp;X$7&amp;",",", "&amp;MID("; "&amp;TRIM($G87)&amp;";",SEARCH("; "&amp;X$6&amp;": ","; "&amp;TRIM($G87)&amp;";")+LEN("; "&amp;X$6&amp;": "),SEARCH(";","; "&amp;TRIM($G87)&amp;";",SEARCH("; "&amp;X$6&amp;": ","; "&amp;TRIM($G87)&amp;";")+2)-SEARCH("; "&amp;X$6&amp;": ","; "&amp;TRIM($G87)&amp;";")-LEN("; "&amp;X$6&amp;": "))&amp;",")),"Yes",""),""))</f>
        <v/>
      </c>
      <c r="Y87" s="26">
        <f>IF(OR($G87="",Y$6="",Y$7=""),"",IF(ISNUMBER(SEARCH("; "&amp;Y$6&amp;": ","; "&amp;TRIM($G87)&amp;";")),IF(ISNUMBER(SEARCH(", "&amp;Y$7&amp;",",", "&amp;MID("; "&amp;TRIM($G87)&amp;";",SEARCH("; "&amp;Y$6&amp;": ","; "&amp;TRIM($G87)&amp;";")+LEN("; "&amp;Y$6&amp;": "),SEARCH(";","; "&amp;TRIM($G87)&amp;";",SEARCH("; "&amp;Y$6&amp;": ","; "&amp;TRIM($G87)&amp;";")+2)-SEARCH("; "&amp;Y$6&amp;": ","; "&amp;TRIM($G87)&amp;";")-LEN("; "&amp;Y$6&amp;": "))&amp;",")),"Yes",""),""))</f>
        <v/>
      </c>
      <c r="Z87" s="26">
        <f>IF(OR($G87="",Z$6="",Z$7=""),"",IF(ISNUMBER(SEARCH("; "&amp;Z$6&amp;": ","; "&amp;TRIM($G87)&amp;";")),IF(ISNUMBER(SEARCH(", "&amp;Z$7&amp;",",", "&amp;MID("; "&amp;TRIM($G87)&amp;";",SEARCH("; "&amp;Z$6&amp;": ","; "&amp;TRIM($G87)&amp;";")+LEN("; "&amp;Z$6&amp;": "),SEARCH(";","; "&amp;TRIM($G87)&amp;";",SEARCH("; "&amp;Z$6&amp;": ","; "&amp;TRIM($G87)&amp;";")+2)-SEARCH("; "&amp;Z$6&amp;": ","; "&amp;TRIM($G87)&amp;";")-LEN("; "&amp;Z$6&amp;": "))&amp;",")),"Yes",""),""))</f>
        <v/>
      </c>
      <c r="AA87" s="26">
        <f>IF(OR($G87="",AA$6="",AA$7=""),"",IF(ISNUMBER(SEARCH("; "&amp;AA$6&amp;": ","; "&amp;TRIM($G87)&amp;";")),IF(ISNUMBER(SEARCH(", "&amp;AA$7&amp;",",", "&amp;MID("; "&amp;TRIM($G87)&amp;";",SEARCH("; "&amp;AA$6&amp;": ","; "&amp;TRIM($G87)&amp;";")+LEN("; "&amp;AA$6&amp;": "),SEARCH(";","; "&amp;TRIM($G87)&amp;";",SEARCH("; "&amp;AA$6&amp;": ","; "&amp;TRIM($G87)&amp;";")+2)-SEARCH("; "&amp;AA$6&amp;": ","; "&amp;TRIM($G87)&amp;";")-LEN("; "&amp;AA$6&amp;": "))&amp;",")),"Yes",""),""))</f>
        <v/>
      </c>
      <c r="AB87" s="26">
        <f>IF(OR($G87="",AB$6="",AB$7=""),"",IF(ISNUMBER(SEARCH("; "&amp;AB$6&amp;": ","; "&amp;TRIM($G87)&amp;";")),IF(ISNUMBER(SEARCH(", "&amp;AB$7&amp;",",", "&amp;MID("; "&amp;TRIM($G87)&amp;";",SEARCH("; "&amp;AB$6&amp;": ","; "&amp;TRIM($G87)&amp;";")+LEN("; "&amp;AB$6&amp;": "),SEARCH(";","; "&amp;TRIM($G87)&amp;";",SEARCH("; "&amp;AB$6&amp;": ","; "&amp;TRIM($G87)&amp;";")+2)-SEARCH("; "&amp;AB$6&amp;": ","; "&amp;TRIM($G87)&amp;";")-LEN("; "&amp;AB$6&amp;": "))&amp;",")),"Yes",""),""))</f>
        <v/>
      </c>
      <c r="AC87" s="26">
        <f>IF($B87="","",COUNTIF($H87:$AB87,"Yes"))</f>
        <v/>
      </c>
    </row>
    <row r="88">
      <c r="A88" s="21" t="n">
        <v>81</v>
      </c>
      <c r="B88" s="22" t="n"/>
      <c r="C88" s="22" t="n"/>
      <c r="D88" s="23" t="n"/>
      <c r="E88" s="24" t="n"/>
      <c r="F88" s="22" t="n"/>
      <c r="G88" s="25" t="n"/>
      <c r="H88" s="26">
        <f>IF(OR($G88="",H$6="",H$7=""),"",IF(ISNUMBER(SEARCH("; "&amp;H$6&amp;": ","; "&amp;TRIM($G88)&amp;";")),IF(ISNUMBER(SEARCH(", "&amp;H$7&amp;",",", "&amp;MID("; "&amp;TRIM($G88)&amp;";",SEARCH("; "&amp;H$6&amp;": ","; "&amp;TRIM($G88)&amp;";")+LEN("; "&amp;H$6&amp;": "),SEARCH(";","; "&amp;TRIM($G88)&amp;";",SEARCH("; "&amp;H$6&amp;": ","; "&amp;TRIM($G88)&amp;";")+2)-SEARCH("; "&amp;H$6&amp;": ","; "&amp;TRIM($G88)&amp;";")-LEN("; "&amp;H$6&amp;": "))&amp;",")),"Yes",""),""))</f>
        <v/>
      </c>
      <c r="I88" s="26">
        <f>IF(OR($G88="",I$6="",I$7=""),"",IF(ISNUMBER(SEARCH("; "&amp;I$6&amp;": ","; "&amp;TRIM($G88)&amp;";")),IF(ISNUMBER(SEARCH(", "&amp;I$7&amp;",",", "&amp;MID("; "&amp;TRIM($G88)&amp;";",SEARCH("; "&amp;I$6&amp;": ","; "&amp;TRIM($G88)&amp;";")+LEN("; "&amp;I$6&amp;": "),SEARCH(";","; "&amp;TRIM($G88)&amp;";",SEARCH("; "&amp;I$6&amp;": ","; "&amp;TRIM($G88)&amp;";")+2)-SEARCH("; "&amp;I$6&amp;": ","; "&amp;TRIM($G88)&amp;";")-LEN("; "&amp;I$6&amp;": "))&amp;",")),"Yes",""),""))</f>
        <v/>
      </c>
      <c r="J88" s="26">
        <f>IF(OR($G88="",J$6="",J$7=""),"",IF(ISNUMBER(SEARCH("; "&amp;J$6&amp;": ","; "&amp;TRIM($G88)&amp;";")),IF(ISNUMBER(SEARCH(", "&amp;J$7&amp;",",", "&amp;MID("; "&amp;TRIM($G88)&amp;";",SEARCH("; "&amp;J$6&amp;": ","; "&amp;TRIM($G88)&amp;";")+LEN("; "&amp;J$6&amp;": "),SEARCH(";","; "&amp;TRIM($G88)&amp;";",SEARCH("; "&amp;J$6&amp;": ","; "&amp;TRIM($G88)&amp;";")+2)-SEARCH("; "&amp;J$6&amp;": ","; "&amp;TRIM($G88)&amp;";")-LEN("; "&amp;J$6&amp;": "))&amp;",")),"Yes",""),""))</f>
        <v/>
      </c>
      <c r="K88" s="26">
        <f>IF(OR($G88="",K$6="",K$7=""),"",IF(ISNUMBER(SEARCH("; "&amp;K$6&amp;": ","; "&amp;TRIM($G88)&amp;";")),IF(ISNUMBER(SEARCH(", "&amp;K$7&amp;",",", "&amp;MID("; "&amp;TRIM($G88)&amp;";",SEARCH("; "&amp;K$6&amp;": ","; "&amp;TRIM($G88)&amp;";")+LEN("; "&amp;K$6&amp;": "),SEARCH(";","; "&amp;TRIM($G88)&amp;";",SEARCH("; "&amp;K$6&amp;": ","; "&amp;TRIM($G88)&amp;";")+2)-SEARCH("; "&amp;K$6&amp;": ","; "&amp;TRIM($G88)&amp;";")-LEN("; "&amp;K$6&amp;": "))&amp;",")),"Yes",""),""))</f>
        <v/>
      </c>
      <c r="L88" s="26">
        <f>IF(OR($G88="",L$6="",L$7=""),"",IF(ISNUMBER(SEARCH("; "&amp;L$6&amp;": ","; "&amp;TRIM($G88)&amp;";")),IF(ISNUMBER(SEARCH(", "&amp;L$7&amp;",",", "&amp;MID("; "&amp;TRIM($G88)&amp;";",SEARCH("; "&amp;L$6&amp;": ","; "&amp;TRIM($G88)&amp;";")+LEN("; "&amp;L$6&amp;": "),SEARCH(";","; "&amp;TRIM($G88)&amp;";",SEARCH("; "&amp;L$6&amp;": ","; "&amp;TRIM($G88)&amp;";")+2)-SEARCH("; "&amp;L$6&amp;": ","; "&amp;TRIM($G88)&amp;";")-LEN("; "&amp;L$6&amp;": "))&amp;",")),"Yes",""),""))</f>
        <v/>
      </c>
      <c r="M88" s="26">
        <f>IF(OR($G88="",M$6="",M$7=""),"",IF(ISNUMBER(SEARCH("; "&amp;M$6&amp;": ","; "&amp;TRIM($G88)&amp;";")),IF(ISNUMBER(SEARCH(", "&amp;M$7&amp;",",", "&amp;MID("; "&amp;TRIM($G88)&amp;";",SEARCH("; "&amp;M$6&amp;": ","; "&amp;TRIM($G88)&amp;";")+LEN("; "&amp;M$6&amp;": "),SEARCH(";","; "&amp;TRIM($G88)&amp;";",SEARCH("; "&amp;M$6&amp;": ","; "&amp;TRIM($G88)&amp;";")+2)-SEARCH("; "&amp;M$6&amp;": ","; "&amp;TRIM($G88)&amp;";")-LEN("; "&amp;M$6&amp;": "))&amp;",")),"Yes",""),""))</f>
        <v/>
      </c>
      <c r="N88" s="26">
        <f>IF(OR($G88="",N$6="",N$7=""),"",IF(ISNUMBER(SEARCH("; "&amp;N$6&amp;": ","; "&amp;TRIM($G88)&amp;";")),IF(ISNUMBER(SEARCH(", "&amp;N$7&amp;",",", "&amp;MID("; "&amp;TRIM($G88)&amp;";",SEARCH("; "&amp;N$6&amp;": ","; "&amp;TRIM($G88)&amp;";")+LEN("; "&amp;N$6&amp;": "),SEARCH(";","; "&amp;TRIM($G88)&amp;";",SEARCH("; "&amp;N$6&amp;": ","; "&amp;TRIM($G88)&amp;";")+2)-SEARCH("; "&amp;N$6&amp;": ","; "&amp;TRIM($G88)&amp;";")-LEN("; "&amp;N$6&amp;": "))&amp;",")),"Yes",""),""))</f>
        <v/>
      </c>
      <c r="O88" s="26">
        <f>IF(OR($G88="",O$6="",O$7=""),"",IF(ISNUMBER(SEARCH("; "&amp;O$6&amp;": ","; "&amp;TRIM($G88)&amp;";")),IF(ISNUMBER(SEARCH(", "&amp;O$7&amp;",",", "&amp;MID("; "&amp;TRIM($G88)&amp;";",SEARCH("; "&amp;O$6&amp;": ","; "&amp;TRIM($G88)&amp;";")+LEN("; "&amp;O$6&amp;": "),SEARCH(";","; "&amp;TRIM($G88)&amp;";",SEARCH("; "&amp;O$6&amp;": ","; "&amp;TRIM($G88)&amp;";")+2)-SEARCH("; "&amp;O$6&amp;": ","; "&amp;TRIM($G88)&amp;";")-LEN("; "&amp;O$6&amp;": "))&amp;",")),"Yes",""),""))</f>
        <v/>
      </c>
      <c r="P88" s="26">
        <f>IF(OR($G88="",P$6="",P$7=""),"",IF(ISNUMBER(SEARCH("; "&amp;P$6&amp;": ","; "&amp;TRIM($G88)&amp;";")),IF(ISNUMBER(SEARCH(", "&amp;P$7&amp;",",", "&amp;MID("; "&amp;TRIM($G88)&amp;";",SEARCH("; "&amp;P$6&amp;": ","; "&amp;TRIM($G88)&amp;";")+LEN("; "&amp;P$6&amp;": "),SEARCH(";","; "&amp;TRIM($G88)&amp;";",SEARCH("; "&amp;P$6&amp;": ","; "&amp;TRIM($G88)&amp;";")+2)-SEARCH("; "&amp;P$6&amp;": ","; "&amp;TRIM($G88)&amp;";")-LEN("; "&amp;P$6&amp;": "))&amp;",")),"Yes",""),""))</f>
        <v/>
      </c>
      <c r="Q88" s="26">
        <f>IF(OR($G88="",Q$6="",Q$7=""),"",IF(ISNUMBER(SEARCH("; "&amp;Q$6&amp;": ","; "&amp;TRIM($G88)&amp;";")),IF(ISNUMBER(SEARCH(", "&amp;Q$7&amp;",",", "&amp;MID("; "&amp;TRIM($G88)&amp;";",SEARCH("; "&amp;Q$6&amp;": ","; "&amp;TRIM($G88)&amp;";")+LEN("; "&amp;Q$6&amp;": "),SEARCH(";","; "&amp;TRIM($G88)&amp;";",SEARCH("; "&amp;Q$6&amp;": ","; "&amp;TRIM($G88)&amp;";")+2)-SEARCH("; "&amp;Q$6&amp;": ","; "&amp;TRIM($G88)&amp;";")-LEN("; "&amp;Q$6&amp;": "))&amp;",")),"Yes",""),""))</f>
        <v/>
      </c>
      <c r="R88" s="26">
        <f>IF(OR($G88="",R$6="",R$7=""),"",IF(ISNUMBER(SEARCH("; "&amp;R$6&amp;": ","; "&amp;TRIM($G88)&amp;";")),IF(ISNUMBER(SEARCH(", "&amp;R$7&amp;",",", "&amp;MID("; "&amp;TRIM($G88)&amp;";",SEARCH("; "&amp;R$6&amp;": ","; "&amp;TRIM($G88)&amp;";")+LEN("; "&amp;R$6&amp;": "),SEARCH(";","; "&amp;TRIM($G88)&amp;";",SEARCH("; "&amp;R$6&amp;": ","; "&amp;TRIM($G88)&amp;";")+2)-SEARCH("; "&amp;R$6&amp;": ","; "&amp;TRIM($G88)&amp;";")-LEN("; "&amp;R$6&amp;": "))&amp;",")),"Yes",""),""))</f>
        <v/>
      </c>
      <c r="S88" s="26">
        <f>IF(OR($G88="",S$6="",S$7=""),"",IF(ISNUMBER(SEARCH("; "&amp;S$6&amp;": ","; "&amp;TRIM($G88)&amp;";")),IF(ISNUMBER(SEARCH(", "&amp;S$7&amp;",",", "&amp;MID("; "&amp;TRIM($G88)&amp;";",SEARCH("; "&amp;S$6&amp;": ","; "&amp;TRIM($G88)&amp;";")+LEN("; "&amp;S$6&amp;": "),SEARCH(";","; "&amp;TRIM($G88)&amp;";",SEARCH("; "&amp;S$6&amp;": ","; "&amp;TRIM($G88)&amp;";")+2)-SEARCH("; "&amp;S$6&amp;": ","; "&amp;TRIM($G88)&amp;";")-LEN("; "&amp;S$6&amp;": "))&amp;",")),"Yes",""),""))</f>
        <v/>
      </c>
      <c r="T88" s="26">
        <f>IF(OR($G88="",T$6="",T$7=""),"",IF(ISNUMBER(SEARCH("; "&amp;T$6&amp;": ","; "&amp;TRIM($G88)&amp;";")),IF(ISNUMBER(SEARCH(", "&amp;T$7&amp;",",", "&amp;MID("; "&amp;TRIM($G88)&amp;";",SEARCH("; "&amp;T$6&amp;": ","; "&amp;TRIM($G88)&amp;";")+LEN("; "&amp;T$6&amp;": "),SEARCH(";","; "&amp;TRIM($G88)&amp;";",SEARCH("; "&amp;T$6&amp;": ","; "&amp;TRIM($G88)&amp;";")+2)-SEARCH("; "&amp;T$6&amp;": ","; "&amp;TRIM($G88)&amp;";")-LEN("; "&amp;T$6&amp;": "))&amp;",")),"Yes",""),""))</f>
        <v/>
      </c>
      <c r="U88" s="26">
        <f>IF(OR($G88="",U$6="",U$7=""),"",IF(ISNUMBER(SEARCH("; "&amp;U$6&amp;": ","; "&amp;TRIM($G88)&amp;";")),IF(ISNUMBER(SEARCH(", "&amp;U$7&amp;",",", "&amp;MID("; "&amp;TRIM($G88)&amp;";",SEARCH("; "&amp;U$6&amp;": ","; "&amp;TRIM($G88)&amp;";")+LEN("; "&amp;U$6&amp;": "),SEARCH(";","; "&amp;TRIM($G88)&amp;";",SEARCH("; "&amp;U$6&amp;": ","; "&amp;TRIM($G88)&amp;";")+2)-SEARCH("; "&amp;U$6&amp;": ","; "&amp;TRIM($G88)&amp;";")-LEN("; "&amp;U$6&amp;": "))&amp;",")),"Yes",""),""))</f>
        <v/>
      </c>
      <c r="V88" s="26">
        <f>IF(OR($G88="",V$6="",V$7=""),"",IF(ISNUMBER(SEARCH("; "&amp;V$6&amp;": ","; "&amp;TRIM($G88)&amp;";")),IF(ISNUMBER(SEARCH(", "&amp;V$7&amp;",",", "&amp;MID("; "&amp;TRIM($G88)&amp;";",SEARCH("; "&amp;V$6&amp;": ","; "&amp;TRIM($G88)&amp;";")+LEN("; "&amp;V$6&amp;": "),SEARCH(";","; "&amp;TRIM($G88)&amp;";",SEARCH("; "&amp;V$6&amp;": ","; "&amp;TRIM($G88)&amp;";")+2)-SEARCH("; "&amp;V$6&amp;": ","; "&amp;TRIM($G88)&amp;";")-LEN("; "&amp;V$6&amp;": "))&amp;",")),"Yes",""),""))</f>
        <v/>
      </c>
      <c r="W88" s="26">
        <f>IF(OR($G88="",W$6="",W$7=""),"",IF(ISNUMBER(SEARCH("; "&amp;W$6&amp;": ","; "&amp;TRIM($G88)&amp;";")),IF(ISNUMBER(SEARCH(", "&amp;W$7&amp;",",", "&amp;MID("; "&amp;TRIM($G88)&amp;";",SEARCH("; "&amp;W$6&amp;": ","; "&amp;TRIM($G88)&amp;";")+LEN("; "&amp;W$6&amp;": "),SEARCH(";","; "&amp;TRIM($G88)&amp;";",SEARCH("; "&amp;W$6&amp;": ","; "&amp;TRIM($G88)&amp;";")+2)-SEARCH("; "&amp;W$6&amp;": ","; "&amp;TRIM($G88)&amp;";")-LEN("; "&amp;W$6&amp;": "))&amp;",")),"Yes",""),""))</f>
        <v/>
      </c>
      <c r="X88" s="26">
        <f>IF(OR($G88="",X$6="",X$7=""),"",IF(ISNUMBER(SEARCH("; "&amp;X$6&amp;": ","; "&amp;TRIM($G88)&amp;";")),IF(ISNUMBER(SEARCH(", "&amp;X$7&amp;",",", "&amp;MID("; "&amp;TRIM($G88)&amp;";",SEARCH("; "&amp;X$6&amp;": ","; "&amp;TRIM($G88)&amp;";")+LEN("; "&amp;X$6&amp;": "),SEARCH(";","; "&amp;TRIM($G88)&amp;";",SEARCH("; "&amp;X$6&amp;": ","; "&amp;TRIM($G88)&amp;";")+2)-SEARCH("; "&amp;X$6&amp;": ","; "&amp;TRIM($G88)&amp;";")-LEN("; "&amp;X$6&amp;": "))&amp;",")),"Yes",""),""))</f>
        <v/>
      </c>
      <c r="Y88" s="26">
        <f>IF(OR($G88="",Y$6="",Y$7=""),"",IF(ISNUMBER(SEARCH("; "&amp;Y$6&amp;": ","; "&amp;TRIM($G88)&amp;";")),IF(ISNUMBER(SEARCH(", "&amp;Y$7&amp;",",", "&amp;MID("; "&amp;TRIM($G88)&amp;";",SEARCH("; "&amp;Y$6&amp;": ","; "&amp;TRIM($G88)&amp;";")+LEN("; "&amp;Y$6&amp;": "),SEARCH(";","; "&amp;TRIM($G88)&amp;";",SEARCH("; "&amp;Y$6&amp;": ","; "&amp;TRIM($G88)&amp;";")+2)-SEARCH("; "&amp;Y$6&amp;": ","; "&amp;TRIM($G88)&amp;";")-LEN("; "&amp;Y$6&amp;": "))&amp;",")),"Yes",""),""))</f>
        <v/>
      </c>
      <c r="Z88" s="26">
        <f>IF(OR($G88="",Z$6="",Z$7=""),"",IF(ISNUMBER(SEARCH("; "&amp;Z$6&amp;": ","; "&amp;TRIM($G88)&amp;";")),IF(ISNUMBER(SEARCH(", "&amp;Z$7&amp;",",", "&amp;MID("; "&amp;TRIM($G88)&amp;";",SEARCH("; "&amp;Z$6&amp;": ","; "&amp;TRIM($G88)&amp;";")+LEN("; "&amp;Z$6&amp;": "),SEARCH(";","; "&amp;TRIM($G88)&amp;";",SEARCH("; "&amp;Z$6&amp;": ","; "&amp;TRIM($G88)&amp;";")+2)-SEARCH("; "&amp;Z$6&amp;": ","; "&amp;TRIM($G88)&amp;";")-LEN("; "&amp;Z$6&amp;": "))&amp;",")),"Yes",""),""))</f>
        <v/>
      </c>
      <c r="AA88" s="26">
        <f>IF(OR($G88="",AA$6="",AA$7=""),"",IF(ISNUMBER(SEARCH("; "&amp;AA$6&amp;": ","; "&amp;TRIM($G88)&amp;";")),IF(ISNUMBER(SEARCH(", "&amp;AA$7&amp;",",", "&amp;MID("; "&amp;TRIM($G88)&amp;";",SEARCH("; "&amp;AA$6&amp;": ","; "&amp;TRIM($G88)&amp;";")+LEN("; "&amp;AA$6&amp;": "),SEARCH(";","; "&amp;TRIM($G88)&amp;";",SEARCH("; "&amp;AA$6&amp;": ","; "&amp;TRIM($G88)&amp;";")+2)-SEARCH("; "&amp;AA$6&amp;": ","; "&amp;TRIM($G88)&amp;";")-LEN("; "&amp;AA$6&amp;": "))&amp;",")),"Yes",""),""))</f>
        <v/>
      </c>
      <c r="AB88" s="26">
        <f>IF(OR($G88="",AB$6="",AB$7=""),"",IF(ISNUMBER(SEARCH("; "&amp;AB$6&amp;": ","; "&amp;TRIM($G88)&amp;";")),IF(ISNUMBER(SEARCH(", "&amp;AB$7&amp;",",", "&amp;MID("; "&amp;TRIM($G88)&amp;";",SEARCH("; "&amp;AB$6&amp;": ","; "&amp;TRIM($G88)&amp;";")+LEN("; "&amp;AB$6&amp;": "),SEARCH(";","; "&amp;TRIM($G88)&amp;";",SEARCH("; "&amp;AB$6&amp;": ","; "&amp;TRIM($G88)&amp;";")+2)-SEARCH("; "&amp;AB$6&amp;": ","; "&amp;TRIM($G88)&amp;";")-LEN("; "&amp;AB$6&amp;": "))&amp;",")),"Yes",""),""))</f>
        <v/>
      </c>
      <c r="AC88" s="26">
        <f>IF($B88="","",COUNTIF($H88:$AB88,"Yes"))</f>
        <v/>
      </c>
    </row>
    <row r="89">
      <c r="A89" s="21" t="n">
        <v>82</v>
      </c>
      <c r="B89" s="22" t="n"/>
      <c r="C89" s="22" t="n"/>
      <c r="D89" s="23" t="n"/>
      <c r="E89" s="24" t="n"/>
      <c r="F89" s="22" t="n"/>
      <c r="G89" s="25" t="n"/>
      <c r="H89" s="26">
        <f>IF(OR($G89="",H$6="",H$7=""),"",IF(ISNUMBER(SEARCH("; "&amp;H$6&amp;": ","; "&amp;TRIM($G89)&amp;";")),IF(ISNUMBER(SEARCH(", "&amp;H$7&amp;",",", "&amp;MID("; "&amp;TRIM($G89)&amp;";",SEARCH("; "&amp;H$6&amp;": ","; "&amp;TRIM($G89)&amp;";")+LEN("; "&amp;H$6&amp;": "),SEARCH(";","; "&amp;TRIM($G89)&amp;";",SEARCH("; "&amp;H$6&amp;": ","; "&amp;TRIM($G89)&amp;";")+2)-SEARCH("; "&amp;H$6&amp;": ","; "&amp;TRIM($G89)&amp;";")-LEN("; "&amp;H$6&amp;": "))&amp;",")),"Yes",""),""))</f>
        <v/>
      </c>
      <c r="I89" s="26">
        <f>IF(OR($G89="",I$6="",I$7=""),"",IF(ISNUMBER(SEARCH("; "&amp;I$6&amp;": ","; "&amp;TRIM($G89)&amp;";")),IF(ISNUMBER(SEARCH(", "&amp;I$7&amp;",",", "&amp;MID("; "&amp;TRIM($G89)&amp;";",SEARCH("; "&amp;I$6&amp;": ","; "&amp;TRIM($G89)&amp;";")+LEN("; "&amp;I$6&amp;": "),SEARCH(";","; "&amp;TRIM($G89)&amp;";",SEARCH("; "&amp;I$6&amp;": ","; "&amp;TRIM($G89)&amp;";")+2)-SEARCH("; "&amp;I$6&amp;": ","; "&amp;TRIM($G89)&amp;";")-LEN("; "&amp;I$6&amp;": "))&amp;",")),"Yes",""),""))</f>
        <v/>
      </c>
      <c r="J89" s="26">
        <f>IF(OR($G89="",J$6="",J$7=""),"",IF(ISNUMBER(SEARCH("; "&amp;J$6&amp;": ","; "&amp;TRIM($G89)&amp;";")),IF(ISNUMBER(SEARCH(", "&amp;J$7&amp;",",", "&amp;MID("; "&amp;TRIM($G89)&amp;";",SEARCH("; "&amp;J$6&amp;": ","; "&amp;TRIM($G89)&amp;";")+LEN("; "&amp;J$6&amp;": "),SEARCH(";","; "&amp;TRIM($G89)&amp;";",SEARCH("; "&amp;J$6&amp;": ","; "&amp;TRIM($G89)&amp;";")+2)-SEARCH("; "&amp;J$6&amp;": ","; "&amp;TRIM($G89)&amp;";")-LEN("; "&amp;J$6&amp;": "))&amp;",")),"Yes",""),""))</f>
        <v/>
      </c>
      <c r="K89" s="26">
        <f>IF(OR($G89="",K$6="",K$7=""),"",IF(ISNUMBER(SEARCH("; "&amp;K$6&amp;": ","; "&amp;TRIM($G89)&amp;";")),IF(ISNUMBER(SEARCH(", "&amp;K$7&amp;",",", "&amp;MID("; "&amp;TRIM($G89)&amp;";",SEARCH("; "&amp;K$6&amp;": ","; "&amp;TRIM($G89)&amp;";")+LEN("; "&amp;K$6&amp;": "),SEARCH(";","; "&amp;TRIM($G89)&amp;";",SEARCH("; "&amp;K$6&amp;": ","; "&amp;TRIM($G89)&amp;";")+2)-SEARCH("; "&amp;K$6&amp;": ","; "&amp;TRIM($G89)&amp;";")-LEN("; "&amp;K$6&amp;": "))&amp;",")),"Yes",""),""))</f>
        <v/>
      </c>
      <c r="L89" s="26">
        <f>IF(OR($G89="",L$6="",L$7=""),"",IF(ISNUMBER(SEARCH("; "&amp;L$6&amp;": ","; "&amp;TRIM($G89)&amp;";")),IF(ISNUMBER(SEARCH(", "&amp;L$7&amp;",",", "&amp;MID("; "&amp;TRIM($G89)&amp;";",SEARCH("; "&amp;L$6&amp;": ","; "&amp;TRIM($G89)&amp;";")+LEN("; "&amp;L$6&amp;": "),SEARCH(";","; "&amp;TRIM($G89)&amp;";",SEARCH("; "&amp;L$6&amp;": ","; "&amp;TRIM($G89)&amp;";")+2)-SEARCH("; "&amp;L$6&amp;": ","; "&amp;TRIM($G89)&amp;";")-LEN("; "&amp;L$6&amp;": "))&amp;",")),"Yes",""),""))</f>
        <v/>
      </c>
      <c r="M89" s="26">
        <f>IF(OR($G89="",M$6="",M$7=""),"",IF(ISNUMBER(SEARCH("; "&amp;M$6&amp;": ","; "&amp;TRIM($G89)&amp;";")),IF(ISNUMBER(SEARCH(", "&amp;M$7&amp;",",", "&amp;MID("; "&amp;TRIM($G89)&amp;";",SEARCH("; "&amp;M$6&amp;": ","; "&amp;TRIM($G89)&amp;";")+LEN("; "&amp;M$6&amp;": "),SEARCH(";","; "&amp;TRIM($G89)&amp;";",SEARCH("; "&amp;M$6&amp;": ","; "&amp;TRIM($G89)&amp;";")+2)-SEARCH("; "&amp;M$6&amp;": ","; "&amp;TRIM($G89)&amp;";")-LEN("; "&amp;M$6&amp;": "))&amp;",")),"Yes",""),""))</f>
        <v/>
      </c>
      <c r="N89" s="26">
        <f>IF(OR($G89="",N$6="",N$7=""),"",IF(ISNUMBER(SEARCH("; "&amp;N$6&amp;": ","; "&amp;TRIM($G89)&amp;";")),IF(ISNUMBER(SEARCH(", "&amp;N$7&amp;",",", "&amp;MID("; "&amp;TRIM($G89)&amp;";",SEARCH("; "&amp;N$6&amp;": ","; "&amp;TRIM($G89)&amp;";")+LEN("; "&amp;N$6&amp;": "),SEARCH(";","; "&amp;TRIM($G89)&amp;";",SEARCH("; "&amp;N$6&amp;": ","; "&amp;TRIM($G89)&amp;";")+2)-SEARCH("; "&amp;N$6&amp;": ","; "&amp;TRIM($G89)&amp;";")-LEN("; "&amp;N$6&amp;": "))&amp;",")),"Yes",""),""))</f>
        <v/>
      </c>
      <c r="O89" s="26">
        <f>IF(OR($G89="",O$6="",O$7=""),"",IF(ISNUMBER(SEARCH("; "&amp;O$6&amp;": ","; "&amp;TRIM($G89)&amp;";")),IF(ISNUMBER(SEARCH(", "&amp;O$7&amp;",",", "&amp;MID("; "&amp;TRIM($G89)&amp;";",SEARCH("; "&amp;O$6&amp;": ","; "&amp;TRIM($G89)&amp;";")+LEN("; "&amp;O$6&amp;": "),SEARCH(";","; "&amp;TRIM($G89)&amp;";",SEARCH("; "&amp;O$6&amp;": ","; "&amp;TRIM($G89)&amp;";")+2)-SEARCH("; "&amp;O$6&amp;": ","; "&amp;TRIM($G89)&amp;";")-LEN("; "&amp;O$6&amp;": "))&amp;",")),"Yes",""),""))</f>
        <v/>
      </c>
      <c r="P89" s="26">
        <f>IF(OR($G89="",P$6="",P$7=""),"",IF(ISNUMBER(SEARCH("; "&amp;P$6&amp;": ","; "&amp;TRIM($G89)&amp;";")),IF(ISNUMBER(SEARCH(", "&amp;P$7&amp;",",", "&amp;MID("; "&amp;TRIM($G89)&amp;";",SEARCH("; "&amp;P$6&amp;": ","; "&amp;TRIM($G89)&amp;";")+LEN("; "&amp;P$6&amp;": "),SEARCH(";","; "&amp;TRIM($G89)&amp;";",SEARCH("; "&amp;P$6&amp;": ","; "&amp;TRIM($G89)&amp;";")+2)-SEARCH("; "&amp;P$6&amp;": ","; "&amp;TRIM($G89)&amp;";")-LEN("; "&amp;P$6&amp;": "))&amp;",")),"Yes",""),""))</f>
        <v/>
      </c>
      <c r="Q89" s="26">
        <f>IF(OR($G89="",Q$6="",Q$7=""),"",IF(ISNUMBER(SEARCH("; "&amp;Q$6&amp;": ","; "&amp;TRIM($G89)&amp;";")),IF(ISNUMBER(SEARCH(", "&amp;Q$7&amp;",",", "&amp;MID("; "&amp;TRIM($G89)&amp;";",SEARCH("; "&amp;Q$6&amp;": ","; "&amp;TRIM($G89)&amp;";")+LEN("; "&amp;Q$6&amp;": "),SEARCH(";","; "&amp;TRIM($G89)&amp;";",SEARCH("; "&amp;Q$6&amp;": ","; "&amp;TRIM($G89)&amp;";")+2)-SEARCH("; "&amp;Q$6&amp;": ","; "&amp;TRIM($G89)&amp;";")-LEN("; "&amp;Q$6&amp;": "))&amp;",")),"Yes",""),""))</f>
        <v/>
      </c>
      <c r="R89" s="26">
        <f>IF(OR($G89="",R$6="",R$7=""),"",IF(ISNUMBER(SEARCH("; "&amp;R$6&amp;": ","; "&amp;TRIM($G89)&amp;";")),IF(ISNUMBER(SEARCH(", "&amp;R$7&amp;",",", "&amp;MID("; "&amp;TRIM($G89)&amp;";",SEARCH("; "&amp;R$6&amp;": ","; "&amp;TRIM($G89)&amp;";")+LEN("; "&amp;R$6&amp;": "),SEARCH(";","; "&amp;TRIM($G89)&amp;";",SEARCH("; "&amp;R$6&amp;": ","; "&amp;TRIM($G89)&amp;";")+2)-SEARCH("; "&amp;R$6&amp;": ","; "&amp;TRIM($G89)&amp;";")-LEN("; "&amp;R$6&amp;": "))&amp;",")),"Yes",""),""))</f>
        <v/>
      </c>
      <c r="S89" s="26">
        <f>IF(OR($G89="",S$6="",S$7=""),"",IF(ISNUMBER(SEARCH("; "&amp;S$6&amp;": ","; "&amp;TRIM($G89)&amp;";")),IF(ISNUMBER(SEARCH(", "&amp;S$7&amp;",",", "&amp;MID("; "&amp;TRIM($G89)&amp;";",SEARCH("; "&amp;S$6&amp;": ","; "&amp;TRIM($G89)&amp;";")+LEN("; "&amp;S$6&amp;": "),SEARCH(";","; "&amp;TRIM($G89)&amp;";",SEARCH("; "&amp;S$6&amp;": ","; "&amp;TRIM($G89)&amp;";")+2)-SEARCH("; "&amp;S$6&amp;": ","; "&amp;TRIM($G89)&amp;";")-LEN("; "&amp;S$6&amp;": "))&amp;",")),"Yes",""),""))</f>
        <v/>
      </c>
      <c r="T89" s="26">
        <f>IF(OR($G89="",T$6="",T$7=""),"",IF(ISNUMBER(SEARCH("; "&amp;T$6&amp;": ","; "&amp;TRIM($G89)&amp;";")),IF(ISNUMBER(SEARCH(", "&amp;T$7&amp;",",", "&amp;MID("; "&amp;TRIM($G89)&amp;";",SEARCH("; "&amp;T$6&amp;": ","; "&amp;TRIM($G89)&amp;";")+LEN("; "&amp;T$6&amp;": "),SEARCH(";","; "&amp;TRIM($G89)&amp;";",SEARCH("; "&amp;T$6&amp;": ","; "&amp;TRIM($G89)&amp;";")+2)-SEARCH("; "&amp;T$6&amp;": ","; "&amp;TRIM($G89)&amp;";")-LEN("; "&amp;T$6&amp;": "))&amp;",")),"Yes",""),""))</f>
        <v/>
      </c>
      <c r="U89" s="26">
        <f>IF(OR($G89="",U$6="",U$7=""),"",IF(ISNUMBER(SEARCH("; "&amp;U$6&amp;": ","; "&amp;TRIM($G89)&amp;";")),IF(ISNUMBER(SEARCH(", "&amp;U$7&amp;",",", "&amp;MID("; "&amp;TRIM($G89)&amp;";",SEARCH("; "&amp;U$6&amp;": ","; "&amp;TRIM($G89)&amp;";")+LEN("; "&amp;U$6&amp;": "),SEARCH(";","; "&amp;TRIM($G89)&amp;";",SEARCH("; "&amp;U$6&amp;": ","; "&amp;TRIM($G89)&amp;";")+2)-SEARCH("; "&amp;U$6&amp;": ","; "&amp;TRIM($G89)&amp;";")-LEN("; "&amp;U$6&amp;": "))&amp;",")),"Yes",""),""))</f>
        <v/>
      </c>
      <c r="V89" s="26">
        <f>IF(OR($G89="",V$6="",V$7=""),"",IF(ISNUMBER(SEARCH("; "&amp;V$6&amp;": ","; "&amp;TRIM($G89)&amp;";")),IF(ISNUMBER(SEARCH(", "&amp;V$7&amp;",",", "&amp;MID("; "&amp;TRIM($G89)&amp;";",SEARCH("; "&amp;V$6&amp;": ","; "&amp;TRIM($G89)&amp;";")+LEN("; "&amp;V$6&amp;": "),SEARCH(";","; "&amp;TRIM($G89)&amp;";",SEARCH("; "&amp;V$6&amp;": ","; "&amp;TRIM($G89)&amp;";")+2)-SEARCH("; "&amp;V$6&amp;": ","; "&amp;TRIM($G89)&amp;";")-LEN("; "&amp;V$6&amp;": "))&amp;",")),"Yes",""),""))</f>
        <v/>
      </c>
      <c r="W89" s="26">
        <f>IF(OR($G89="",W$6="",W$7=""),"",IF(ISNUMBER(SEARCH("; "&amp;W$6&amp;": ","; "&amp;TRIM($G89)&amp;";")),IF(ISNUMBER(SEARCH(", "&amp;W$7&amp;",",", "&amp;MID("; "&amp;TRIM($G89)&amp;";",SEARCH("; "&amp;W$6&amp;": ","; "&amp;TRIM($G89)&amp;";")+LEN("; "&amp;W$6&amp;": "),SEARCH(";","; "&amp;TRIM($G89)&amp;";",SEARCH("; "&amp;W$6&amp;": ","; "&amp;TRIM($G89)&amp;";")+2)-SEARCH("; "&amp;W$6&amp;": ","; "&amp;TRIM($G89)&amp;";")-LEN("; "&amp;W$6&amp;": "))&amp;",")),"Yes",""),""))</f>
        <v/>
      </c>
      <c r="X89" s="26">
        <f>IF(OR($G89="",X$6="",X$7=""),"",IF(ISNUMBER(SEARCH("; "&amp;X$6&amp;": ","; "&amp;TRIM($G89)&amp;";")),IF(ISNUMBER(SEARCH(", "&amp;X$7&amp;",",", "&amp;MID("; "&amp;TRIM($G89)&amp;";",SEARCH("; "&amp;X$6&amp;": ","; "&amp;TRIM($G89)&amp;";")+LEN("; "&amp;X$6&amp;": "),SEARCH(";","; "&amp;TRIM($G89)&amp;";",SEARCH("; "&amp;X$6&amp;": ","; "&amp;TRIM($G89)&amp;";")+2)-SEARCH("; "&amp;X$6&amp;": ","; "&amp;TRIM($G89)&amp;";")-LEN("; "&amp;X$6&amp;": "))&amp;",")),"Yes",""),""))</f>
        <v/>
      </c>
      <c r="Y89" s="26">
        <f>IF(OR($G89="",Y$6="",Y$7=""),"",IF(ISNUMBER(SEARCH("; "&amp;Y$6&amp;": ","; "&amp;TRIM($G89)&amp;";")),IF(ISNUMBER(SEARCH(", "&amp;Y$7&amp;",",", "&amp;MID("; "&amp;TRIM($G89)&amp;";",SEARCH("; "&amp;Y$6&amp;": ","; "&amp;TRIM($G89)&amp;";")+LEN("; "&amp;Y$6&amp;": "),SEARCH(";","; "&amp;TRIM($G89)&amp;";",SEARCH("; "&amp;Y$6&amp;": ","; "&amp;TRIM($G89)&amp;";")+2)-SEARCH("; "&amp;Y$6&amp;": ","; "&amp;TRIM($G89)&amp;";")-LEN("; "&amp;Y$6&amp;": "))&amp;",")),"Yes",""),""))</f>
        <v/>
      </c>
      <c r="Z89" s="26">
        <f>IF(OR($G89="",Z$6="",Z$7=""),"",IF(ISNUMBER(SEARCH("; "&amp;Z$6&amp;": ","; "&amp;TRIM($G89)&amp;";")),IF(ISNUMBER(SEARCH(", "&amp;Z$7&amp;",",", "&amp;MID("; "&amp;TRIM($G89)&amp;";",SEARCH("; "&amp;Z$6&amp;": ","; "&amp;TRIM($G89)&amp;";")+LEN("; "&amp;Z$6&amp;": "),SEARCH(";","; "&amp;TRIM($G89)&amp;";",SEARCH("; "&amp;Z$6&amp;": ","; "&amp;TRIM($G89)&amp;";")+2)-SEARCH("; "&amp;Z$6&amp;": ","; "&amp;TRIM($G89)&amp;";")-LEN("; "&amp;Z$6&amp;": "))&amp;",")),"Yes",""),""))</f>
        <v/>
      </c>
      <c r="AA89" s="26">
        <f>IF(OR($G89="",AA$6="",AA$7=""),"",IF(ISNUMBER(SEARCH("; "&amp;AA$6&amp;": ","; "&amp;TRIM($G89)&amp;";")),IF(ISNUMBER(SEARCH(", "&amp;AA$7&amp;",",", "&amp;MID("; "&amp;TRIM($G89)&amp;";",SEARCH("; "&amp;AA$6&amp;": ","; "&amp;TRIM($G89)&amp;";")+LEN("; "&amp;AA$6&amp;": "),SEARCH(";","; "&amp;TRIM($G89)&amp;";",SEARCH("; "&amp;AA$6&amp;": ","; "&amp;TRIM($G89)&amp;";")+2)-SEARCH("; "&amp;AA$6&amp;": ","; "&amp;TRIM($G89)&amp;";")-LEN("; "&amp;AA$6&amp;": "))&amp;",")),"Yes",""),""))</f>
        <v/>
      </c>
      <c r="AB89" s="26">
        <f>IF(OR($G89="",AB$6="",AB$7=""),"",IF(ISNUMBER(SEARCH("; "&amp;AB$6&amp;": ","; "&amp;TRIM($G89)&amp;";")),IF(ISNUMBER(SEARCH(", "&amp;AB$7&amp;",",", "&amp;MID("; "&amp;TRIM($G89)&amp;";",SEARCH("; "&amp;AB$6&amp;": ","; "&amp;TRIM($G89)&amp;";")+LEN("; "&amp;AB$6&amp;": "),SEARCH(";","; "&amp;TRIM($G89)&amp;";",SEARCH("; "&amp;AB$6&amp;": ","; "&amp;TRIM($G89)&amp;";")+2)-SEARCH("; "&amp;AB$6&amp;": ","; "&amp;TRIM($G89)&amp;";")-LEN("; "&amp;AB$6&amp;": "))&amp;",")),"Yes",""),""))</f>
        <v/>
      </c>
      <c r="AC89" s="26">
        <f>IF($B89="","",COUNTIF($H89:$AB89,"Yes"))</f>
        <v/>
      </c>
    </row>
    <row r="90">
      <c r="A90" s="21" t="n">
        <v>83</v>
      </c>
      <c r="B90" s="22" t="n"/>
      <c r="C90" s="22" t="n"/>
      <c r="D90" s="23" t="n"/>
      <c r="E90" s="24" t="n"/>
      <c r="F90" s="22" t="n"/>
      <c r="G90" s="25" t="n"/>
      <c r="H90" s="26">
        <f>IF(OR($G90="",H$6="",H$7=""),"",IF(ISNUMBER(SEARCH("; "&amp;H$6&amp;": ","; "&amp;TRIM($G90)&amp;";")),IF(ISNUMBER(SEARCH(", "&amp;H$7&amp;",",", "&amp;MID("; "&amp;TRIM($G90)&amp;";",SEARCH("; "&amp;H$6&amp;": ","; "&amp;TRIM($G90)&amp;";")+LEN("; "&amp;H$6&amp;": "),SEARCH(";","; "&amp;TRIM($G90)&amp;";",SEARCH("; "&amp;H$6&amp;": ","; "&amp;TRIM($G90)&amp;";")+2)-SEARCH("; "&amp;H$6&amp;": ","; "&amp;TRIM($G90)&amp;";")-LEN("; "&amp;H$6&amp;": "))&amp;",")),"Yes",""),""))</f>
        <v/>
      </c>
      <c r="I90" s="26">
        <f>IF(OR($G90="",I$6="",I$7=""),"",IF(ISNUMBER(SEARCH("; "&amp;I$6&amp;": ","; "&amp;TRIM($G90)&amp;";")),IF(ISNUMBER(SEARCH(", "&amp;I$7&amp;",",", "&amp;MID("; "&amp;TRIM($G90)&amp;";",SEARCH("; "&amp;I$6&amp;": ","; "&amp;TRIM($G90)&amp;";")+LEN("; "&amp;I$6&amp;": "),SEARCH(";","; "&amp;TRIM($G90)&amp;";",SEARCH("; "&amp;I$6&amp;": ","; "&amp;TRIM($G90)&amp;";")+2)-SEARCH("; "&amp;I$6&amp;": ","; "&amp;TRIM($G90)&amp;";")-LEN("; "&amp;I$6&amp;": "))&amp;",")),"Yes",""),""))</f>
        <v/>
      </c>
      <c r="J90" s="26">
        <f>IF(OR($G90="",J$6="",J$7=""),"",IF(ISNUMBER(SEARCH("; "&amp;J$6&amp;": ","; "&amp;TRIM($G90)&amp;";")),IF(ISNUMBER(SEARCH(", "&amp;J$7&amp;",",", "&amp;MID("; "&amp;TRIM($G90)&amp;";",SEARCH("; "&amp;J$6&amp;": ","; "&amp;TRIM($G90)&amp;";")+LEN("; "&amp;J$6&amp;": "),SEARCH(";","; "&amp;TRIM($G90)&amp;";",SEARCH("; "&amp;J$6&amp;": ","; "&amp;TRIM($G90)&amp;";")+2)-SEARCH("; "&amp;J$6&amp;": ","; "&amp;TRIM($G90)&amp;";")-LEN("; "&amp;J$6&amp;": "))&amp;",")),"Yes",""),""))</f>
        <v/>
      </c>
      <c r="K90" s="26">
        <f>IF(OR($G90="",K$6="",K$7=""),"",IF(ISNUMBER(SEARCH("; "&amp;K$6&amp;": ","; "&amp;TRIM($G90)&amp;";")),IF(ISNUMBER(SEARCH(", "&amp;K$7&amp;",",", "&amp;MID("; "&amp;TRIM($G90)&amp;";",SEARCH("; "&amp;K$6&amp;": ","; "&amp;TRIM($G90)&amp;";")+LEN("; "&amp;K$6&amp;": "),SEARCH(";","; "&amp;TRIM($G90)&amp;";",SEARCH("; "&amp;K$6&amp;": ","; "&amp;TRIM($G90)&amp;";")+2)-SEARCH("; "&amp;K$6&amp;": ","; "&amp;TRIM($G90)&amp;";")-LEN("; "&amp;K$6&amp;": "))&amp;",")),"Yes",""),""))</f>
        <v/>
      </c>
      <c r="L90" s="26">
        <f>IF(OR($G90="",L$6="",L$7=""),"",IF(ISNUMBER(SEARCH("; "&amp;L$6&amp;": ","; "&amp;TRIM($G90)&amp;";")),IF(ISNUMBER(SEARCH(", "&amp;L$7&amp;",",", "&amp;MID("; "&amp;TRIM($G90)&amp;";",SEARCH("; "&amp;L$6&amp;": ","; "&amp;TRIM($G90)&amp;";")+LEN("; "&amp;L$6&amp;": "),SEARCH(";","; "&amp;TRIM($G90)&amp;";",SEARCH("; "&amp;L$6&amp;": ","; "&amp;TRIM($G90)&amp;";")+2)-SEARCH("; "&amp;L$6&amp;": ","; "&amp;TRIM($G90)&amp;";")-LEN("; "&amp;L$6&amp;": "))&amp;",")),"Yes",""),""))</f>
        <v/>
      </c>
      <c r="M90" s="26">
        <f>IF(OR($G90="",M$6="",M$7=""),"",IF(ISNUMBER(SEARCH("; "&amp;M$6&amp;": ","; "&amp;TRIM($G90)&amp;";")),IF(ISNUMBER(SEARCH(", "&amp;M$7&amp;",",", "&amp;MID("; "&amp;TRIM($G90)&amp;";",SEARCH("; "&amp;M$6&amp;": ","; "&amp;TRIM($G90)&amp;";")+LEN("; "&amp;M$6&amp;": "),SEARCH(";","; "&amp;TRIM($G90)&amp;";",SEARCH("; "&amp;M$6&amp;": ","; "&amp;TRIM($G90)&amp;";")+2)-SEARCH("; "&amp;M$6&amp;": ","; "&amp;TRIM($G90)&amp;";")-LEN("; "&amp;M$6&amp;": "))&amp;",")),"Yes",""),""))</f>
        <v/>
      </c>
      <c r="N90" s="26">
        <f>IF(OR($G90="",N$6="",N$7=""),"",IF(ISNUMBER(SEARCH("; "&amp;N$6&amp;": ","; "&amp;TRIM($G90)&amp;";")),IF(ISNUMBER(SEARCH(", "&amp;N$7&amp;",",", "&amp;MID("; "&amp;TRIM($G90)&amp;";",SEARCH("; "&amp;N$6&amp;": ","; "&amp;TRIM($G90)&amp;";")+LEN("; "&amp;N$6&amp;": "),SEARCH(";","; "&amp;TRIM($G90)&amp;";",SEARCH("; "&amp;N$6&amp;": ","; "&amp;TRIM($G90)&amp;";")+2)-SEARCH("; "&amp;N$6&amp;": ","; "&amp;TRIM($G90)&amp;";")-LEN("; "&amp;N$6&amp;": "))&amp;",")),"Yes",""),""))</f>
        <v/>
      </c>
      <c r="O90" s="26">
        <f>IF(OR($G90="",O$6="",O$7=""),"",IF(ISNUMBER(SEARCH("; "&amp;O$6&amp;": ","; "&amp;TRIM($G90)&amp;";")),IF(ISNUMBER(SEARCH(", "&amp;O$7&amp;",",", "&amp;MID("; "&amp;TRIM($G90)&amp;";",SEARCH("; "&amp;O$6&amp;": ","; "&amp;TRIM($G90)&amp;";")+LEN("; "&amp;O$6&amp;": "),SEARCH(";","; "&amp;TRIM($G90)&amp;";",SEARCH("; "&amp;O$6&amp;": ","; "&amp;TRIM($G90)&amp;";")+2)-SEARCH("; "&amp;O$6&amp;": ","; "&amp;TRIM($G90)&amp;";")-LEN("; "&amp;O$6&amp;": "))&amp;",")),"Yes",""),""))</f>
        <v/>
      </c>
      <c r="P90" s="26">
        <f>IF(OR($G90="",P$6="",P$7=""),"",IF(ISNUMBER(SEARCH("; "&amp;P$6&amp;": ","; "&amp;TRIM($G90)&amp;";")),IF(ISNUMBER(SEARCH(", "&amp;P$7&amp;",",", "&amp;MID("; "&amp;TRIM($G90)&amp;";",SEARCH("; "&amp;P$6&amp;": ","; "&amp;TRIM($G90)&amp;";")+LEN("; "&amp;P$6&amp;": "),SEARCH(";","; "&amp;TRIM($G90)&amp;";",SEARCH("; "&amp;P$6&amp;": ","; "&amp;TRIM($G90)&amp;";")+2)-SEARCH("; "&amp;P$6&amp;": ","; "&amp;TRIM($G90)&amp;";")-LEN("; "&amp;P$6&amp;": "))&amp;",")),"Yes",""),""))</f>
        <v/>
      </c>
      <c r="Q90" s="26">
        <f>IF(OR($G90="",Q$6="",Q$7=""),"",IF(ISNUMBER(SEARCH("; "&amp;Q$6&amp;": ","; "&amp;TRIM($G90)&amp;";")),IF(ISNUMBER(SEARCH(", "&amp;Q$7&amp;",",", "&amp;MID("; "&amp;TRIM($G90)&amp;";",SEARCH("; "&amp;Q$6&amp;": ","; "&amp;TRIM($G90)&amp;";")+LEN("; "&amp;Q$6&amp;": "),SEARCH(";","; "&amp;TRIM($G90)&amp;";",SEARCH("; "&amp;Q$6&amp;": ","; "&amp;TRIM($G90)&amp;";")+2)-SEARCH("; "&amp;Q$6&amp;": ","; "&amp;TRIM($G90)&amp;";")-LEN("; "&amp;Q$6&amp;": "))&amp;",")),"Yes",""),""))</f>
        <v/>
      </c>
      <c r="R90" s="26">
        <f>IF(OR($G90="",R$6="",R$7=""),"",IF(ISNUMBER(SEARCH("; "&amp;R$6&amp;": ","; "&amp;TRIM($G90)&amp;";")),IF(ISNUMBER(SEARCH(", "&amp;R$7&amp;",",", "&amp;MID("; "&amp;TRIM($G90)&amp;";",SEARCH("; "&amp;R$6&amp;": ","; "&amp;TRIM($G90)&amp;";")+LEN("; "&amp;R$6&amp;": "),SEARCH(";","; "&amp;TRIM($G90)&amp;";",SEARCH("; "&amp;R$6&amp;": ","; "&amp;TRIM($G90)&amp;";")+2)-SEARCH("; "&amp;R$6&amp;": ","; "&amp;TRIM($G90)&amp;";")-LEN("; "&amp;R$6&amp;": "))&amp;",")),"Yes",""),""))</f>
        <v/>
      </c>
      <c r="S90" s="26">
        <f>IF(OR($G90="",S$6="",S$7=""),"",IF(ISNUMBER(SEARCH("; "&amp;S$6&amp;": ","; "&amp;TRIM($G90)&amp;";")),IF(ISNUMBER(SEARCH(", "&amp;S$7&amp;",",", "&amp;MID("; "&amp;TRIM($G90)&amp;";",SEARCH("; "&amp;S$6&amp;": ","; "&amp;TRIM($G90)&amp;";")+LEN("; "&amp;S$6&amp;": "),SEARCH(";","; "&amp;TRIM($G90)&amp;";",SEARCH("; "&amp;S$6&amp;": ","; "&amp;TRIM($G90)&amp;";")+2)-SEARCH("; "&amp;S$6&amp;": ","; "&amp;TRIM($G90)&amp;";")-LEN("; "&amp;S$6&amp;": "))&amp;",")),"Yes",""),""))</f>
        <v/>
      </c>
      <c r="T90" s="26">
        <f>IF(OR($G90="",T$6="",T$7=""),"",IF(ISNUMBER(SEARCH("; "&amp;T$6&amp;": ","; "&amp;TRIM($G90)&amp;";")),IF(ISNUMBER(SEARCH(", "&amp;T$7&amp;",",", "&amp;MID("; "&amp;TRIM($G90)&amp;";",SEARCH("; "&amp;T$6&amp;": ","; "&amp;TRIM($G90)&amp;";")+LEN("; "&amp;T$6&amp;": "),SEARCH(";","; "&amp;TRIM($G90)&amp;";",SEARCH("; "&amp;T$6&amp;": ","; "&amp;TRIM($G90)&amp;";")+2)-SEARCH("; "&amp;T$6&amp;": ","; "&amp;TRIM($G90)&amp;";")-LEN("; "&amp;T$6&amp;": "))&amp;",")),"Yes",""),""))</f>
        <v/>
      </c>
      <c r="U90" s="26">
        <f>IF(OR($G90="",U$6="",U$7=""),"",IF(ISNUMBER(SEARCH("; "&amp;U$6&amp;": ","; "&amp;TRIM($G90)&amp;";")),IF(ISNUMBER(SEARCH(", "&amp;U$7&amp;",",", "&amp;MID("; "&amp;TRIM($G90)&amp;";",SEARCH("; "&amp;U$6&amp;": ","; "&amp;TRIM($G90)&amp;";")+LEN("; "&amp;U$6&amp;": "),SEARCH(";","; "&amp;TRIM($G90)&amp;";",SEARCH("; "&amp;U$6&amp;": ","; "&amp;TRIM($G90)&amp;";")+2)-SEARCH("; "&amp;U$6&amp;": ","; "&amp;TRIM($G90)&amp;";")-LEN("; "&amp;U$6&amp;": "))&amp;",")),"Yes",""),""))</f>
        <v/>
      </c>
      <c r="V90" s="26">
        <f>IF(OR($G90="",V$6="",V$7=""),"",IF(ISNUMBER(SEARCH("; "&amp;V$6&amp;": ","; "&amp;TRIM($G90)&amp;";")),IF(ISNUMBER(SEARCH(", "&amp;V$7&amp;",",", "&amp;MID("; "&amp;TRIM($G90)&amp;";",SEARCH("; "&amp;V$6&amp;": ","; "&amp;TRIM($G90)&amp;";")+LEN("; "&amp;V$6&amp;": "),SEARCH(";","; "&amp;TRIM($G90)&amp;";",SEARCH("; "&amp;V$6&amp;": ","; "&amp;TRIM($G90)&amp;";")+2)-SEARCH("; "&amp;V$6&amp;": ","; "&amp;TRIM($G90)&amp;";")-LEN("; "&amp;V$6&amp;": "))&amp;",")),"Yes",""),""))</f>
        <v/>
      </c>
      <c r="W90" s="26">
        <f>IF(OR($G90="",W$6="",W$7=""),"",IF(ISNUMBER(SEARCH("; "&amp;W$6&amp;": ","; "&amp;TRIM($G90)&amp;";")),IF(ISNUMBER(SEARCH(", "&amp;W$7&amp;",",", "&amp;MID("; "&amp;TRIM($G90)&amp;";",SEARCH("; "&amp;W$6&amp;": ","; "&amp;TRIM($G90)&amp;";")+LEN("; "&amp;W$6&amp;": "),SEARCH(";","; "&amp;TRIM($G90)&amp;";",SEARCH("; "&amp;W$6&amp;": ","; "&amp;TRIM($G90)&amp;";")+2)-SEARCH("; "&amp;W$6&amp;": ","; "&amp;TRIM($G90)&amp;";")-LEN("; "&amp;W$6&amp;": "))&amp;",")),"Yes",""),""))</f>
        <v/>
      </c>
      <c r="X90" s="26">
        <f>IF(OR($G90="",X$6="",X$7=""),"",IF(ISNUMBER(SEARCH("; "&amp;X$6&amp;": ","; "&amp;TRIM($G90)&amp;";")),IF(ISNUMBER(SEARCH(", "&amp;X$7&amp;",",", "&amp;MID("; "&amp;TRIM($G90)&amp;";",SEARCH("; "&amp;X$6&amp;": ","; "&amp;TRIM($G90)&amp;";")+LEN("; "&amp;X$6&amp;": "),SEARCH(";","; "&amp;TRIM($G90)&amp;";",SEARCH("; "&amp;X$6&amp;": ","; "&amp;TRIM($G90)&amp;";")+2)-SEARCH("; "&amp;X$6&amp;": ","; "&amp;TRIM($G90)&amp;";")-LEN("; "&amp;X$6&amp;": "))&amp;",")),"Yes",""),""))</f>
        <v/>
      </c>
      <c r="Y90" s="26">
        <f>IF(OR($G90="",Y$6="",Y$7=""),"",IF(ISNUMBER(SEARCH("; "&amp;Y$6&amp;": ","; "&amp;TRIM($G90)&amp;";")),IF(ISNUMBER(SEARCH(", "&amp;Y$7&amp;",",", "&amp;MID("; "&amp;TRIM($G90)&amp;";",SEARCH("; "&amp;Y$6&amp;": ","; "&amp;TRIM($G90)&amp;";")+LEN("; "&amp;Y$6&amp;": "),SEARCH(";","; "&amp;TRIM($G90)&amp;";",SEARCH("; "&amp;Y$6&amp;": ","; "&amp;TRIM($G90)&amp;";")+2)-SEARCH("; "&amp;Y$6&amp;": ","; "&amp;TRIM($G90)&amp;";")-LEN("; "&amp;Y$6&amp;": "))&amp;",")),"Yes",""),""))</f>
        <v/>
      </c>
      <c r="Z90" s="26">
        <f>IF(OR($G90="",Z$6="",Z$7=""),"",IF(ISNUMBER(SEARCH("; "&amp;Z$6&amp;": ","; "&amp;TRIM($G90)&amp;";")),IF(ISNUMBER(SEARCH(", "&amp;Z$7&amp;",",", "&amp;MID("; "&amp;TRIM($G90)&amp;";",SEARCH("; "&amp;Z$6&amp;": ","; "&amp;TRIM($G90)&amp;";")+LEN("; "&amp;Z$6&amp;": "),SEARCH(";","; "&amp;TRIM($G90)&amp;";",SEARCH("; "&amp;Z$6&amp;": ","; "&amp;TRIM($G90)&amp;";")+2)-SEARCH("; "&amp;Z$6&amp;": ","; "&amp;TRIM($G90)&amp;";")-LEN("; "&amp;Z$6&amp;": "))&amp;",")),"Yes",""),""))</f>
        <v/>
      </c>
      <c r="AA90" s="26">
        <f>IF(OR($G90="",AA$6="",AA$7=""),"",IF(ISNUMBER(SEARCH("; "&amp;AA$6&amp;": ","; "&amp;TRIM($G90)&amp;";")),IF(ISNUMBER(SEARCH(", "&amp;AA$7&amp;",",", "&amp;MID("; "&amp;TRIM($G90)&amp;";",SEARCH("; "&amp;AA$6&amp;": ","; "&amp;TRIM($G90)&amp;";")+LEN("; "&amp;AA$6&amp;": "),SEARCH(";","; "&amp;TRIM($G90)&amp;";",SEARCH("; "&amp;AA$6&amp;": ","; "&amp;TRIM($G90)&amp;";")+2)-SEARCH("; "&amp;AA$6&amp;": ","; "&amp;TRIM($G90)&amp;";")-LEN("; "&amp;AA$6&amp;": "))&amp;",")),"Yes",""),""))</f>
        <v/>
      </c>
      <c r="AB90" s="26">
        <f>IF(OR($G90="",AB$6="",AB$7=""),"",IF(ISNUMBER(SEARCH("; "&amp;AB$6&amp;": ","; "&amp;TRIM($G90)&amp;";")),IF(ISNUMBER(SEARCH(", "&amp;AB$7&amp;",",", "&amp;MID("; "&amp;TRIM($G90)&amp;";",SEARCH("; "&amp;AB$6&amp;": ","; "&amp;TRIM($G90)&amp;";")+LEN("; "&amp;AB$6&amp;": "),SEARCH(";","; "&amp;TRIM($G90)&amp;";",SEARCH("; "&amp;AB$6&amp;": ","; "&amp;TRIM($G90)&amp;";")+2)-SEARCH("; "&amp;AB$6&amp;": ","; "&amp;TRIM($G90)&amp;";")-LEN("; "&amp;AB$6&amp;": "))&amp;",")),"Yes",""),""))</f>
        <v/>
      </c>
      <c r="AC90" s="26">
        <f>IF($B90="","",COUNTIF($H90:$AB90,"Yes"))</f>
        <v/>
      </c>
    </row>
    <row r="91">
      <c r="A91" s="21" t="n">
        <v>84</v>
      </c>
      <c r="B91" s="22" t="n"/>
      <c r="C91" s="22" t="n"/>
      <c r="D91" s="23" t="n"/>
      <c r="E91" s="24" t="n"/>
      <c r="F91" s="22" t="n"/>
      <c r="G91" s="25" t="n"/>
      <c r="H91" s="26">
        <f>IF(OR($G91="",H$6="",H$7=""),"",IF(ISNUMBER(SEARCH("; "&amp;H$6&amp;": ","; "&amp;TRIM($G91)&amp;";")),IF(ISNUMBER(SEARCH(", "&amp;H$7&amp;",",", "&amp;MID("; "&amp;TRIM($G91)&amp;";",SEARCH("; "&amp;H$6&amp;": ","; "&amp;TRIM($G91)&amp;";")+LEN("; "&amp;H$6&amp;": "),SEARCH(";","; "&amp;TRIM($G91)&amp;";",SEARCH("; "&amp;H$6&amp;": ","; "&amp;TRIM($G91)&amp;";")+2)-SEARCH("; "&amp;H$6&amp;": ","; "&amp;TRIM($G91)&amp;";")-LEN("; "&amp;H$6&amp;": "))&amp;",")),"Yes",""),""))</f>
        <v/>
      </c>
      <c r="I91" s="26">
        <f>IF(OR($G91="",I$6="",I$7=""),"",IF(ISNUMBER(SEARCH("; "&amp;I$6&amp;": ","; "&amp;TRIM($G91)&amp;";")),IF(ISNUMBER(SEARCH(", "&amp;I$7&amp;",",", "&amp;MID("; "&amp;TRIM($G91)&amp;";",SEARCH("; "&amp;I$6&amp;": ","; "&amp;TRIM($G91)&amp;";")+LEN("; "&amp;I$6&amp;": "),SEARCH(";","; "&amp;TRIM($G91)&amp;";",SEARCH("; "&amp;I$6&amp;": ","; "&amp;TRIM($G91)&amp;";")+2)-SEARCH("; "&amp;I$6&amp;": ","; "&amp;TRIM($G91)&amp;";")-LEN("; "&amp;I$6&amp;": "))&amp;",")),"Yes",""),""))</f>
        <v/>
      </c>
      <c r="J91" s="26">
        <f>IF(OR($G91="",J$6="",J$7=""),"",IF(ISNUMBER(SEARCH("; "&amp;J$6&amp;": ","; "&amp;TRIM($G91)&amp;";")),IF(ISNUMBER(SEARCH(", "&amp;J$7&amp;",",", "&amp;MID("; "&amp;TRIM($G91)&amp;";",SEARCH("; "&amp;J$6&amp;": ","; "&amp;TRIM($G91)&amp;";")+LEN("; "&amp;J$6&amp;": "),SEARCH(";","; "&amp;TRIM($G91)&amp;";",SEARCH("; "&amp;J$6&amp;": ","; "&amp;TRIM($G91)&amp;";")+2)-SEARCH("; "&amp;J$6&amp;": ","; "&amp;TRIM($G91)&amp;";")-LEN("; "&amp;J$6&amp;": "))&amp;",")),"Yes",""),""))</f>
        <v/>
      </c>
      <c r="K91" s="26">
        <f>IF(OR($G91="",K$6="",K$7=""),"",IF(ISNUMBER(SEARCH("; "&amp;K$6&amp;": ","; "&amp;TRIM($G91)&amp;";")),IF(ISNUMBER(SEARCH(", "&amp;K$7&amp;",",", "&amp;MID("; "&amp;TRIM($G91)&amp;";",SEARCH("; "&amp;K$6&amp;": ","; "&amp;TRIM($G91)&amp;";")+LEN("; "&amp;K$6&amp;": "),SEARCH(";","; "&amp;TRIM($G91)&amp;";",SEARCH("; "&amp;K$6&amp;": ","; "&amp;TRIM($G91)&amp;";")+2)-SEARCH("; "&amp;K$6&amp;": ","; "&amp;TRIM($G91)&amp;";")-LEN("; "&amp;K$6&amp;": "))&amp;",")),"Yes",""),""))</f>
        <v/>
      </c>
      <c r="L91" s="26">
        <f>IF(OR($G91="",L$6="",L$7=""),"",IF(ISNUMBER(SEARCH("; "&amp;L$6&amp;": ","; "&amp;TRIM($G91)&amp;";")),IF(ISNUMBER(SEARCH(", "&amp;L$7&amp;",",", "&amp;MID("; "&amp;TRIM($G91)&amp;";",SEARCH("; "&amp;L$6&amp;": ","; "&amp;TRIM($G91)&amp;";")+LEN("; "&amp;L$6&amp;": "),SEARCH(";","; "&amp;TRIM($G91)&amp;";",SEARCH("; "&amp;L$6&amp;": ","; "&amp;TRIM($G91)&amp;";")+2)-SEARCH("; "&amp;L$6&amp;": ","; "&amp;TRIM($G91)&amp;";")-LEN("; "&amp;L$6&amp;": "))&amp;",")),"Yes",""),""))</f>
        <v/>
      </c>
      <c r="M91" s="26">
        <f>IF(OR($G91="",M$6="",M$7=""),"",IF(ISNUMBER(SEARCH("; "&amp;M$6&amp;": ","; "&amp;TRIM($G91)&amp;";")),IF(ISNUMBER(SEARCH(", "&amp;M$7&amp;",",", "&amp;MID("; "&amp;TRIM($G91)&amp;";",SEARCH("; "&amp;M$6&amp;": ","; "&amp;TRIM($G91)&amp;";")+LEN("; "&amp;M$6&amp;": "),SEARCH(";","; "&amp;TRIM($G91)&amp;";",SEARCH("; "&amp;M$6&amp;": ","; "&amp;TRIM($G91)&amp;";")+2)-SEARCH("; "&amp;M$6&amp;": ","; "&amp;TRIM($G91)&amp;";")-LEN("; "&amp;M$6&amp;": "))&amp;",")),"Yes",""),""))</f>
        <v/>
      </c>
      <c r="N91" s="26">
        <f>IF(OR($G91="",N$6="",N$7=""),"",IF(ISNUMBER(SEARCH("; "&amp;N$6&amp;": ","; "&amp;TRIM($G91)&amp;";")),IF(ISNUMBER(SEARCH(", "&amp;N$7&amp;",",", "&amp;MID("; "&amp;TRIM($G91)&amp;";",SEARCH("; "&amp;N$6&amp;": ","; "&amp;TRIM($G91)&amp;";")+LEN("; "&amp;N$6&amp;": "),SEARCH(";","; "&amp;TRIM($G91)&amp;";",SEARCH("; "&amp;N$6&amp;": ","; "&amp;TRIM($G91)&amp;";")+2)-SEARCH("; "&amp;N$6&amp;": ","; "&amp;TRIM($G91)&amp;";")-LEN("; "&amp;N$6&amp;": "))&amp;",")),"Yes",""),""))</f>
        <v/>
      </c>
      <c r="O91" s="26">
        <f>IF(OR($G91="",O$6="",O$7=""),"",IF(ISNUMBER(SEARCH("; "&amp;O$6&amp;": ","; "&amp;TRIM($G91)&amp;";")),IF(ISNUMBER(SEARCH(", "&amp;O$7&amp;",",", "&amp;MID("; "&amp;TRIM($G91)&amp;";",SEARCH("; "&amp;O$6&amp;": ","; "&amp;TRIM($G91)&amp;";")+LEN("; "&amp;O$6&amp;": "),SEARCH(";","; "&amp;TRIM($G91)&amp;";",SEARCH("; "&amp;O$6&amp;": ","; "&amp;TRIM($G91)&amp;";")+2)-SEARCH("; "&amp;O$6&amp;": ","; "&amp;TRIM($G91)&amp;";")-LEN("; "&amp;O$6&amp;": "))&amp;",")),"Yes",""),""))</f>
        <v/>
      </c>
      <c r="P91" s="26">
        <f>IF(OR($G91="",P$6="",P$7=""),"",IF(ISNUMBER(SEARCH("; "&amp;P$6&amp;": ","; "&amp;TRIM($G91)&amp;";")),IF(ISNUMBER(SEARCH(", "&amp;P$7&amp;",",", "&amp;MID("; "&amp;TRIM($G91)&amp;";",SEARCH("; "&amp;P$6&amp;": ","; "&amp;TRIM($G91)&amp;";")+LEN("; "&amp;P$6&amp;": "),SEARCH(";","; "&amp;TRIM($G91)&amp;";",SEARCH("; "&amp;P$6&amp;": ","; "&amp;TRIM($G91)&amp;";")+2)-SEARCH("; "&amp;P$6&amp;": ","; "&amp;TRIM($G91)&amp;";")-LEN("; "&amp;P$6&amp;": "))&amp;",")),"Yes",""),""))</f>
        <v/>
      </c>
      <c r="Q91" s="26">
        <f>IF(OR($G91="",Q$6="",Q$7=""),"",IF(ISNUMBER(SEARCH("; "&amp;Q$6&amp;": ","; "&amp;TRIM($G91)&amp;";")),IF(ISNUMBER(SEARCH(", "&amp;Q$7&amp;",",", "&amp;MID("; "&amp;TRIM($G91)&amp;";",SEARCH("; "&amp;Q$6&amp;": ","; "&amp;TRIM($G91)&amp;";")+LEN("; "&amp;Q$6&amp;": "),SEARCH(";","; "&amp;TRIM($G91)&amp;";",SEARCH("; "&amp;Q$6&amp;": ","; "&amp;TRIM($G91)&amp;";")+2)-SEARCH("; "&amp;Q$6&amp;": ","; "&amp;TRIM($G91)&amp;";")-LEN("; "&amp;Q$6&amp;": "))&amp;",")),"Yes",""),""))</f>
        <v/>
      </c>
      <c r="R91" s="26">
        <f>IF(OR($G91="",R$6="",R$7=""),"",IF(ISNUMBER(SEARCH("; "&amp;R$6&amp;": ","; "&amp;TRIM($G91)&amp;";")),IF(ISNUMBER(SEARCH(", "&amp;R$7&amp;",",", "&amp;MID("; "&amp;TRIM($G91)&amp;";",SEARCH("; "&amp;R$6&amp;": ","; "&amp;TRIM($G91)&amp;";")+LEN("; "&amp;R$6&amp;": "),SEARCH(";","; "&amp;TRIM($G91)&amp;";",SEARCH("; "&amp;R$6&amp;": ","; "&amp;TRIM($G91)&amp;";")+2)-SEARCH("; "&amp;R$6&amp;": ","; "&amp;TRIM($G91)&amp;";")-LEN("; "&amp;R$6&amp;": "))&amp;",")),"Yes",""),""))</f>
        <v/>
      </c>
      <c r="S91" s="26">
        <f>IF(OR($G91="",S$6="",S$7=""),"",IF(ISNUMBER(SEARCH("; "&amp;S$6&amp;": ","; "&amp;TRIM($G91)&amp;";")),IF(ISNUMBER(SEARCH(", "&amp;S$7&amp;",",", "&amp;MID("; "&amp;TRIM($G91)&amp;";",SEARCH("; "&amp;S$6&amp;": ","; "&amp;TRIM($G91)&amp;";")+LEN("; "&amp;S$6&amp;": "),SEARCH(";","; "&amp;TRIM($G91)&amp;";",SEARCH("; "&amp;S$6&amp;": ","; "&amp;TRIM($G91)&amp;";")+2)-SEARCH("; "&amp;S$6&amp;": ","; "&amp;TRIM($G91)&amp;";")-LEN("; "&amp;S$6&amp;": "))&amp;",")),"Yes",""),""))</f>
        <v/>
      </c>
      <c r="T91" s="26">
        <f>IF(OR($G91="",T$6="",T$7=""),"",IF(ISNUMBER(SEARCH("; "&amp;T$6&amp;": ","; "&amp;TRIM($G91)&amp;";")),IF(ISNUMBER(SEARCH(", "&amp;T$7&amp;",",", "&amp;MID("; "&amp;TRIM($G91)&amp;";",SEARCH("; "&amp;T$6&amp;": ","; "&amp;TRIM($G91)&amp;";")+LEN("; "&amp;T$6&amp;": "),SEARCH(";","; "&amp;TRIM($G91)&amp;";",SEARCH("; "&amp;T$6&amp;": ","; "&amp;TRIM($G91)&amp;";")+2)-SEARCH("; "&amp;T$6&amp;": ","; "&amp;TRIM($G91)&amp;";")-LEN("; "&amp;T$6&amp;": "))&amp;",")),"Yes",""),""))</f>
        <v/>
      </c>
      <c r="U91" s="26">
        <f>IF(OR($G91="",U$6="",U$7=""),"",IF(ISNUMBER(SEARCH("; "&amp;U$6&amp;": ","; "&amp;TRIM($G91)&amp;";")),IF(ISNUMBER(SEARCH(", "&amp;U$7&amp;",",", "&amp;MID("; "&amp;TRIM($G91)&amp;";",SEARCH("; "&amp;U$6&amp;": ","; "&amp;TRIM($G91)&amp;";")+LEN("; "&amp;U$6&amp;": "),SEARCH(";","; "&amp;TRIM($G91)&amp;";",SEARCH("; "&amp;U$6&amp;": ","; "&amp;TRIM($G91)&amp;";")+2)-SEARCH("; "&amp;U$6&amp;": ","; "&amp;TRIM($G91)&amp;";")-LEN("; "&amp;U$6&amp;": "))&amp;",")),"Yes",""),""))</f>
        <v/>
      </c>
      <c r="V91" s="26">
        <f>IF(OR($G91="",V$6="",V$7=""),"",IF(ISNUMBER(SEARCH("; "&amp;V$6&amp;": ","; "&amp;TRIM($G91)&amp;";")),IF(ISNUMBER(SEARCH(", "&amp;V$7&amp;",",", "&amp;MID("; "&amp;TRIM($G91)&amp;";",SEARCH("; "&amp;V$6&amp;": ","; "&amp;TRIM($G91)&amp;";")+LEN("; "&amp;V$6&amp;": "),SEARCH(";","; "&amp;TRIM($G91)&amp;";",SEARCH("; "&amp;V$6&amp;": ","; "&amp;TRIM($G91)&amp;";")+2)-SEARCH("; "&amp;V$6&amp;": ","; "&amp;TRIM($G91)&amp;";")-LEN("; "&amp;V$6&amp;": "))&amp;",")),"Yes",""),""))</f>
        <v/>
      </c>
      <c r="W91" s="26">
        <f>IF(OR($G91="",W$6="",W$7=""),"",IF(ISNUMBER(SEARCH("; "&amp;W$6&amp;": ","; "&amp;TRIM($G91)&amp;";")),IF(ISNUMBER(SEARCH(", "&amp;W$7&amp;",",", "&amp;MID("; "&amp;TRIM($G91)&amp;";",SEARCH("; "&amp;W$6&amp;": ","; "&amp;TRIM($G91)&amp;";")+LEN("; "&amp;W$6&amp;": "),SEARCH(";","; "&amp;TRIM($G91)&amp;";",SEARCH("; "&amp;W$6&amp;": ","; "&amp;TRIM($G91)&amp;";")+2)-SEARCH("; "&amp;W$6&amp;": ","; "&amp;TRIM($G91)&amp;";")-LEN("; "&amp;W$6&amp;": "))&amp;",")),"Yes",""),""))</f>
        <v/>
      </c>
      <c r="X91" s="26">
        <f>IF(OR($G91="",X$6="",X$7=""),"",IF(ISNUMBER(SEARCH("; "&amp;X$6&amp;": ","; "&amp;TRIM($G91)&amp;";")),IF(ISNUMBER(SEARCH(", "&amp;X$7&amp;",",", "&amp;MID("; "&amp;TRIM($G91)&amp;";",SEARCH("; "&amp;X$6&amp;": ","; "&amp;TRIM($G91)&amp;";")+LEN("; "&amp;X$6&amp;": "),SEARCH(";","; "&amp;TRIM($G91)&amp;";",SEARCH("; "&amp;X$6&amp;": ","; "&amp;TRIM($G91)&amp;";")+2)-SEARCH("; "&amp;X$6&amp;": ","; "&amp;TRIM($G91)&amp;";")-LEN("; "&amp;X$6&amp;": "))&amp;",")),"Yes",""),""))</f>
        <v/>
      </c>
      <c r="Y91" s="26">
        <f>IF(OR($G91="",Y$6="",Y$7=""),"",IF(ISNUMBER(SEARCH("; "&amp;Y$6&amp;": ","; "&amp;TRIM($G91)&amp;";")),IF(ISNUMBER(SEARCH(", "&amp;Y$7&amp;",",", "&amp;MID("; "&amp;TRIM($G91)&amp;";",SEARCH("; "&amp;Y$6&amp;": ","; "&amp;TRIM($G91)&amp;";")+LEN("; "&amp;Y$6&amp;": "),SEARCH(";","; "&amp;TRIM($G91)&amp;";",SEARCH("; "&amp;Y$6&amp;": ","; "&amp;TRIM($G91)&amp;";")+2)-SEARCH("; "&amp;Y$6&amp;": ","; "&amp;TRIM($G91)&amp;";")-LEN("; "&amp;Y$6&amp;": "))&amp;",")),"Yes",""),""))</f>
        <v/>
      </c>
      <c r="Z91" s="26">
        <f>IF(OR($G91="",Z$6="",Z$7=""),"",IF(ISNUMBER(SEARCH("; "&amp;Z$6&amp;": ","; "&amp;TRIM($G91)&amp;";")),IF(ISNUMBER(SEARCH(", "&amp;Z$7&amp;",",", "&amp;MID("; "&amp;TRIM($G91)&amp;";",SEARCH("; "&amp;Z$6&amp;": ","; "&amp;TRIM($G91)&amp;";")+LEN("; "&amp;Z$6&amp;": "),SEARCH(";","; "&amp;TRIM($G91)&amp;";",SEARCH("; "&amp;Z$6&amp;": ","; "&amp;TRIM($G91)&amp;";")+2)-SEARCH("; "&amp;Z$6&amp;": ","; "&amp;TRIM($G91)&amp;";")-LEN("; "&amp;Z$6&amp;": "))&amp;",")),"Yes",""),""))</f>
        <v/>
      </c>
      <c r="AA91" s="26">
        <f>IF(OR($G91="",AA$6="",AA$7=""),"",IF(ISNUMBER(SEARCH("; "&amp;AA$6&amp;": ","; "&amp;TRIM($G91)&amp;";")),IF(ISNUMBER(SEARCH(", "&amp;AA$7&amp;",",", "&amp;MID("; "&amp;TRIM($G91)&amp;";",SEARCH("; "&amp;AA$6&amp;": ","; "&amp;TRIM($G91)&amp;";")+LEN("; "&amp;AA$6&amp;": "),SEARCH(";","; "&amp;TRIM($G91)&amp;";",SEARCH("; "&amp;AA$6&amp;": ","; "&amp;TRIM($G91)&amp;";")+2)-SEARCH("; "&amp;AA$6&amp;": ","; "&amp;TRIM($G91)&amp;";")-LEN("; "&amp;AA$6&amp;": "))&amp;",")),"Yes",""),""))</f>
        <v/>
      </c>
      <c r="AB91" s="26">
        <f>IF(OR($G91="",AB$6="",AB$7=""),"",IF(ISNUMBER(SEARCH("; "&amp;AB$6&amp;": ","; "&amp;TRIM($G91)&amp;";")),IF(ISNUMBER(SEARCH(", "&amp;AB$7&amp;",",", "&amp;MID("; "&amp;TRIM($G91)&amp;";",SEARCH("; "&amp;AB$6&amp;": ","; "&amp;TRIM($G91)&amp;";")+LEN("; "&amp;AB$6&amp;": "),SEARCH(";","; "&amp;TRIM($G91)&amp;";",SEARCH("; "&amp;AB$6&amp;": ","; "&amp;TRIM($G91)&amp;";")+2)-SEARCH("; "&amp;AB$6&amp;": ","; "&amp;TRIM($G91)&amp;";")-LEN("; "&amp;AB$6&amp;": "))&amp;",")),"Yes",""),""))</f>
        <v/>
      </c>
      <c r="AC91" s="26">
        <f>IF($B91="","",COUNTIF($H91:$AB91,"Yes"))</f>
        <v/>
      </c>
    </row>
    <row r="92">
      <c r="A92" s="21" t="n">
        <v>85</v>
      </c>
      <c r="B92" s="22" t="n"/>
      <c r="C92" s="22" t="n"/>
      <c r="D92" s="23" t="n"/>
      <c r="E92" s="24" t="n"/>
      <c r="F92" s="22" t="n"/>
      <c r="G92" s="25" t="n"/>
      <c r="H92" s="26">
        <f>IF(OR($G92="",H$6="",H$7=""),"",IF(ISNUMBER(SEARCH("; "&amp;H$6&amp;": ","; "&amp;TRIM($G92)&amp;";")),IF(ISNUMBER(SEARCH(", "&amp;H$7&amp;",",", "&amp;MID("; "&amp;TRIM($G92)&amp;";",SEARCH("; "&amp;H$6&amp;": ","; "&amp;TRIM($G92)&amp;";")+LEN("; "&amp;H$6&amp;": "),SEARCH(";","; "&amp;TRIM($G92)&amp;";",SEARCH("; "&amp;H$6&amp;": ","; "&amp;TRIM($G92)&amp;";")+2)-SEARCH("; "&amp;H$6&amp;": ","; "&amp;TRIM($G92)&amp;";")-LEN("; "&amp;H$6&amp;": "))&amp;",")),"Yes",""),""))</f>
        <v/>
      </c>
      <c r="I92" s="26">
        <f>IF(OR($G92="",I$6="",I$7=""),"",IF(ISNUMBER(SEARCH("; "&amp;I$6&amp;": ","; "&amp;TRIM($G92)&amp;";")),IF(ISNUMBER(SEARCH(", "&amp;I$7&amp;",",", "&amp;MID("; "&amp;TRIM($G92)&amp;";",SEARCH("; "&amp;I$6&amp;": ","; "&amp;TRIM($G92)&amp;";")+LEN("; "&amp;I$6&amp;": "),SEARCH(";","; "&amp;TRIM($G92)&amp;";",SEARCH("; "&amp;I$6&amp;": ","; "&amp;TRIM($G92)&amp;";")+2)-SEARCH("; "&amp;I$6&amp;": ","; "&amp;TRIM($G92)&amp;";")-LEN("; "&amp;I$6&amp;": "))&amp;",")),"Yes",""),""))</f>
        <v/>
      </c>
      <c r="J92" s="26">
        <f>IF(OR($G92="",J$6="",J$7=""),"",IF(ISNUMBER(SEARCH("; "&amp;J$6&amp;": ","; "&amp;TRIM($G92)&amp;";")),IF(ISNUMBER(SEARCH(", "&amp;J$7&amp;",",", "&amp;MID("; "&amp;TRIM($G92)&amp;";",SEARCH("; "&amp;J$6&amp;": ","; "&amp;TRIM($G92)&amp;";")+LEN("; "&amp;J$6&amp;": "),SEARCH(";","; "&amp;TRIM($G92)&amp;";",SEARCH("; "&amp;J$6&amp;": ","; "&amp;TRIM($G92)&amp;";")+2)-SEARCH("; "&amp;J$6&amp;": ","; "&amp;TRIM($G92)&amp;";")-LEN("; "&amp;J$6&amp;": "))&amp;",")),"Yes",""),""))</f>
        <v/>
      </c>
      <c r="K92" s="26">
        <f>IF(OR($G92="",K$6="",K$7=""),"",IF(ISNUMBER(SEARCH("; "&amp;K$6&amp;": ","; "&amp;TRIM($G92)&amp;";")),IF(ISNUMBER(SEARCH(", "&amp;K$7&amp;",",", "&amp;MID("; "&amp;TRIM($G92)&amp;";",SEARCH("; "&amp;K$6&amp;": ","; "&amp;TRIM($G92)&amp;";")+LEN("; "&amp;K$6&amp;": "),SEARCH(";","; "&amp;TRIM($G92)&amp;";",SEARCH("; "&amp;K$6&amp;": ","; "&amp;TRIM($G92)&amp;";")+2)-SEARCH("; "&amp;K$6&amp;": ","; "&amp;TRIM($G92)&amp;";")-LEN("; "&amp;K$6&amp;": "))&amp;",")),"Yes",""),""))</f>
        <v/>
      </c>
      <c r="L92" s="26">
        <f>IF(OR($G92="",L$6="",L$7=""),"",IF(ISNUMBER(SEARCH("; "&amp;L$6&amp;": ","; "&amp;TRIM($G92)&amp;";")),IF(ISNUMBER(SEARCH(", "&amp;L$7&amp;",",", "&amp;MID("; "&amp;TRIM($G92)&amp;";",SEARCH("; "&amp;L$6&amp;": ","; "&amp;TRIM($G92)&amp;";")+LEN("; "&amp;L$6&amp;": "),SEARCH(";","; "&amp;TRIM($G92)&amp;";",SEARCH("; "&amp;L$6&amp;": ","; "&amp;TRIM($G92)&amp;";")+2)-SEARCH("; "&amp;L$6&amp;": ","; "&amp;TRIM($G92)&amp;";")-LEN("; "&amp;L$6&amp;": "))&amp;",")),"Yes",""),""))</f>
        <v/>
      </c>
      <c r="M92" s="26">
        <f>IF(OR($G92="",M$6="",M$7=""),"",IF(ISNUMBER(SEARCH("; "&amp;M$6&amp;": ","; "&amp;TRIM($G92)&amp;";")),IF(ISNUMBER(SEARCH(", "&amp;M$7&amp;",",", "&amp;MID("; "&amp;TRIM($G92)&amp;";",SEARCH("; "&amp;M$6&amp;": ","; "&amp;TRIM($G92)&amp;";")+LEN("; "&amp;M$6&amp;": "),SEARCH(";","; "&amp;TRIM($G92)&amp;";",SEARCH("; "&amp;M$6&amp;": ","; "&amp;TRIM($G92)&amp;";")+2)-SEARCH("; "&amp;M$6&amp;": ","; "&amp;TRIM($G92)&amp;";")-LEN("; "&amp;M$6&amp;": "))&amp;",")),"Yes",""),""))</f>
        <v/>
      </c>
      <c r="N92" s="26">
        <f>IF(OR($G92="",N$6="",N$7=""),"",IF(ISNUMBER(SEARCH("; "&amp;N$6&amp;": ","; "&amp;TRIM($G92)&amp;";")),IF(ISNUMBER(SEARCH(", "&amp;N$7&amp;",",", "&amp;MID("; "&amp;TRIM($G92)&amp;";",SEARCH("; "&amp;N$6&amp;": ","; "&amp;TRIM($G92)&amp;";")+LEN("; "&amp;N$6&amp;": "),SEARCH(";","; "&amp;TRIM($G92)&amp;";",SEARCH("; "&amp;N$6&amp;": ","; "&amp;TRIM($G92)&amp;";")+2)-SEARCH("; "&amp;N$6&amp;": ","; "&amp;TRIM($G92)&amp;";")-LEN("; "&amp;N$6&amp;": "))&amp;",")),"Yes",""),""))</f>
        <v/>
      </c>
      <c r="O92" s="26">
        <f>IF(OR($G92="",O$6="",O$7=""),"",IF(ISNUMBER(SEARCH("; "&amp;O$6&amp;": ","; "&amp;TRIM($G92)&amp;";")),IF(ISNUMBER(SEARCH(", "&amp;O$7&amp;",",", "&amp;MID("; "&amp;TRIM($G92)&amp;";",SEARCH("; "&amp;O$6&amp;": ","; "&amp;TRIM($G92)&amp;";")+LEN("; "&amp;O$6&amp;": "),SEARCH(";","; "&amp;TRIM($G92)&amp;";",SEARCH("; "&amp;O$6&amp;": ","; "&amp;TRIM($G92)&amp;";")+2)-SEARCH("; "&amp;O$6&amp;": ","; "&amp;TRIM($G92)&amp;";")-LEN("; "&amp;O$6&amp;": "))&amp;",")),"Yes",""),""))</f>
        <v/>
      </c>
      <c r="P92" s="26">
        <f>IF(OR($G92="",P$6="",P$7=""),"",IF(ISNUMBER(SEARCH("; "&amp;P$6&amp;": ","; "&amp;TRIM($G92)&amp;";")),IF(ISNUMBER(SEARCH(", "&amp;P$7&amp;",",", "&amp;MID("; "&amp;TRIM($G92)&amp;";",SEARCH("; "&amp;P$6&amp;": ","; "&amp;TRIM($G92)&amp;";")+LEN("; "&amp;P$6&amp;": "),SEARCH(";","; "&amp;TRIM($G92)&amp;";",SEARCH("; "&amp;P$6&amp;": ","; "&amp;TRIM($G92)&amp;";")+2)-SEARCH("; "&amp;P$6&amp;": ","; "&amp;TRIM($G92)&amp;";")-LEN("; "&amp;P$6&amp;": "))&amp;",")),"Yes",""),""))</f>
        <v/>
      </c>
      <c r="Q92" s="26">
        <f>IF(OR($G92="",Q$6="",Q$7=""),"",IF(ISNUMBER(SEARCH("; "&amp;Q$6&amp;": ","; "&amp;TRIM($G92)&amp;";")),IF(ISNUMBER(SEARCH(", "&amp;Q$7&amp;",",", "&amp;MID("; "&amp;TRIM($G92)&amp;";",SEARCH("; "&amp;Q$6&amp;": ","; "&amp;TRIM($G92)&amp;";")+LEN("; "&amp;Q$6&amp;": "),SEARCH(";","; "&amp;TRIM($G92)&amp;";",SEARCH("; "&amp;Q$6&amp;": ","; "&amp;TRIM($G92)&amp;";")+2)-SEARCH("; "&amp;Q$6&amp;": ","; "&amp;TRIM($G92)&amp;";")-LEN("; "&amp;Q$6&amp;": "))&amp;",")),"Yes",""),""))</f>
        <v/>
      </c>
      <c r="R92" s="26">
        <f>IF(OR($G92="",R$6="",R$7=""),"",IF(ISNUMBER(SEARCH("; "&amp;R$6&amp;": ","; "&amp;TRIM($G92)&amp;";")),IF(ISNUMBER(SEARCH(", "&amp;R$7&amp;",",", "&amp;MID("; "&amp;TRIM($G92)&amp;";",SEARCH("; "&amp;R$6&amp;": ","; "&amp;TRIM($G92)&amp;";")+LEN("; "&amp;R$6&amp;": "),SEARCH(";","; "&amp;TRIM($G92)&amp;";",SEARCH("; "&amp;R$6&amp;": ","; "&amp;TRIM($G92)&amp;";")+2)-SEARCH("; "&amp;R$6&amp;": ","; "&amp;TRIM($G92)&amp;";")-LEN("; "&amp;R$6&amp;": "))&amp;",")),"Yes",""),""))</f>
        <v/>
      </c>
      <c r="S92" s="26">
        <f>IF(OR($G92="",S$6="",S$7=""),"",IF(ISNUMBER(SEARCH("; "&amp;S$6&amp;": ","; "&amp;TRIM($G92)&amp;";")),IF(ISNUMBER(SEARCH(", "&amp;S$7&amp;",",", "&amp;MID("; "&amp;TRIM($G92)&amp;";",SEARCH("; "&amp;S$6&amp;": ","; "&amp;TRIM($G92)&amp;";")+LEN("; "&amp;S$6&amp;": "),SEARCH(";","; "&amp;TRIM($G92)&amp;";",SEARCH("; "&amp;S$6&amp;": ","; "&amp;TRIM($G92)&amp;";")+2)-SEARCH("; "&amp;S$6&amp;": ","; "&amp;TRIM($G92)&amp;";")-LEN("; "&amp;S$6&amp;": "))&amp;",")),"Yes",""),""))</f>
        <v/>
      </c>
      <c r="T92" s="26">
        <f>IF(OR($G92="",T$6="",T$7=""),"",IF(ISNUMBER(SEARCH("; "&amp;T$6&amp;": ","; "&amp;TRIM($G92)&amp;";")),IF(ISNUMBER(SEARCH(", "&amp;T$7&amp;",",", "&amp;MID("; "&amp;TRIM($G92)&amp;";",SEARCH("; "&amp;T$6&amp;": ","; "&amp;TRIM($G92)&amp;";")+LEN("; "&amp;T$6&amp;": "),SEARCH(";","; "&amp;TRIM($G92)&amp;";",SEARCH("; "&amp;T$6&amp;": ","; "&amp;TRIM($G92)&amp;";")+2)-SEARCH("; "&amp;T$6&amp;": ","; "&amp;TRIM($G92)&amp;";")-LEN("; "&amp;T$6&amp;": "))&amp;",")),"Yes",""),""))</f>
        <v/>
      </c>
      <c r="U92" s="26">
        <f>IF(OR($G92="",U$6="",U$7=""),"",IF(ISNUMBER(SEARCH("; "&amp;U$6&amp;": ","; "&amp;TRIM($G92)&amp;";")),IF(ISNUMBER(SEARCH(", "&amp;U$7&amp;",",", "&amp;MID("; "&amp;TRIM($G92)&amp;";",SEARCH("; "&amp;U$6&amp;": ","; "&amp;TRIM($G92)&amp;";")+LEN("; "&amp;U$6&amp;": "),SEARCH(";","; "&amp;TRIM($G92)&amp;";",SEARCH("; "&amp;U$6&amp;": ","; "&amp;TRIM($G92)&amp;";")+2)-SEARCH("; "&amp;U$6&amp;": ","; "&amp;TRIM($G92)&amp;";")-LEN("; "&amp;U$6&amp;": "))&amp;",")),"Yes",""),""))</f>
        <v/>
      </c>
      <c r="V92" s="26">
        <f>IF(OR($G92="",V$6="",V$7=""),"",IF(ISNUMBER(SEARCH("; "&amp;V$6&amp;": ","; "&amp;TRIM($G92)&amp;";")),IF(ISNUMBER(SEARCH(", "&amp;V$7&amp;",",", "&amp;MID("; "&amp;TRIM($G92)&amp;";",SEARCH("; "&amp;V$6&amp;": ","; "&amp;TRIM($G92)&amp;";")+LEN("; "&amp;V$6&amp;": "),SEARCH(";","; "&amp;TRIM($G92)&amp;";",SEARCH("; "&amp;V$6&amp;": ","; "&amp;TRIM($G92)&amp;";")+2)-SEARCH("; "&amp;V$6&amp;": ","; "&amp;TRIM($G92)&amp;";")-LEN("; "&amp;V$6&amp;": "))&amp;",")),"Yes",""),""))</f>
        <v/>
      </c>
      <c r="W92" s="26">
        <f>IF(OR($G92="",W$6="",W$7=""),"",IF(ISNUMBER(SEARCH("; "&amp;W$6&amp;": ","; "&amp;TRIM($G92)&amp;";")),IF(ISNUMBER(SEARCH(", "&amp;W$7&amp;",",", "&amp;MID("; "&amp;TRIM($G92)&amp;";",SEARCH("; "&amp;W$6&amp;": ","; "&amp;TRIM($G92)&amp;";")+LEN("; "&amp;W$6&amp;": "),SEARCH(";","; "&amp;TRIM($G92)&amp;";",SEARCH("; "&amp;W$6&amp;": ","; "&amp;TRIM($G92)&amp;";")+2)-SEARCH("; "&amp;W$6&amp;": ","; "&amp;TRIM($G92)&amp;";")-LEN("; "&amp;W$6&amp;": "))&amp;",")),"Yes",""),""))</f>
        <v/>
      </c>
      <c r="X92" s="26">
        <f>IF(OR($G92="",X$6="",X$7=""),"",IF(ISNUMBER(SEARCH("; "&amp;X$6&amp;": ","; "&amp;TRIM($G92)&amp;";")),IF(ISNUMBER(SEARCH(", "&amp;X$7&amp;",",", "&amp;MID("; "&amp;TRIM($G92)&amp;";",SEARCH("; "&amp;X$6&amp;": ","; "&amp;TRIM($G92)&amp;";")+LEN("; "&amp;X$6&amp;": "),SEARCH(";","; "&amp;TRIM($G92)&amp;";",SEARCH("; "&amp;X$6&amp;": ","; "&amp;TRIM($G92)&amp;";")+2)-SEARCH("; "&amp;X$6&amp;": ","; "&amp;TRIM($G92)&amp;";")-LEN("; "&amp;X$6&amp;": "))&amp;",")),"Yes",""),""))</f>
        <v/>
      </c>
      <c r="Y92" s="26">
        <f>IF(OR($G92="",Y$6="",Y$7=""),"",IF(ISNUMBER(SEARCH("; "&amp;Y$6&amp;": ","; "&amp;TRIM($G92)&amp;";")),IF(ISNUMBER(SEARCH(", "&amp;Y$7&amp;",",", "&amp;MID("; "&amp;TRIM($G92)&amp;";",SEARCH("; "&amp;Y$6&amp;": ","; "&amp;TRIM($G92)&amp;";")+LEN("; "&amp;Y$6&amp;": "),SEARCH(";","; "&amp;TRIM($G92)&amp;";",SEARCH("; "&amp;Y$6&amp;": ","; "&amp;TRIM($G92)&amp;";")+2)-SEARCH("; "&amp;Y$6&amp;": ","; "&amp;TRIM($G92)&amp;";")-LEN("; "&amp;Y$6&amp;": "))&amp;",")),"Yes",""),""))</f>
        <v/>
      </c>
      <c r="Z92" s="26">
        <f>IF(OR($G92="",Z$6="",Z$7=""),"",IF(ISNUMBER(SEARCH("; "&amp;Z$6&amp;": ","; "&amp;TRIM($G92)&amp;";")),IF(ISNUMBER(SEARCH(", "&amp;Z$7&amp;",",", "&amp;MID("; "&amp;TRIM($G92)&amp;";",SEARCH("; "&amp;Z$6&amp;": ","; "&amp;TRIM($G92)&amp;";")+LEN("; "&amp;Z$6&amp;": "),SEARCH(";","; "&amp;TRIM($G92)&amp;";",SEARCH("; "&amp;Z$6&amp;": ","; "&amp;TRIM($G92)&amp;";")+2)-SEARCH("; "&amp;Z$6&amp;": ","; "&amp;TRIM($G92)&amp;";")-LEN("; "&amp;Z$6&amp;": "))&amp;",")),"Yes",""),""))</f>
        <v/>
      </c>
      <c r="AA92" s="26">
        <f>IF(OR($G92="",AA$6="",AA$7=""),"",IF(ISNUMBER(SEARCH("; "&amp;AA$6&amp;": ","; "&amp;TRIM($G92)&amp;";")),IF(ISNUMBER(SEARCH(", "&amp;AA$7&amp;",",", "&amp;MID("; "&amp;TRIM($G92)&amp;";",SEARCH("; "&amp;AA$6&amp;": ","; "&amp;TRIM($G92)&amp;";")+LEN("; "&amp;AA$6&amp;": "),SEARCH(";","; "&amp;TRIM($G92)&amp;";",SEARCH("; "&amp;AA$6&amp;": ","; "&amp;TRIM($G92)&amp;";")+2)-SEARCH("; "&amp;AA$6&amp;": ","; "&amp;TRIM($G92)&amp;";")-LEN("; "&amp;AA$6&amp;": "))&amp;",")),"Yes",""),""))</f>
        <v/>
      </c>
      <c r="AB92" s="26">
        <f>IF(OR($G92="",AB$6="",AB$7=""),"",IF(ISNUMBER(SEARCH("; "&amp;AB$6&amp;": ","; "&amp;TRIM($G92)&amp;";")),IF(ISNUMBER(SEARCH(", "&amp;AB$7&amp;",",", "&amp;MID("; "&amp;TRIM($G92)&amp;";",SEARCH("; "&amp;AB$6&amp;": ","; "&amp;TRIM($G92)&amp;";")+LEN("; "&amp;AB$6&amp;": "),SEARCH(";","; "&amp;TRIM($G92)&amp;";",SEARCH("; "&amp;AB$6&amp;": ","; "&amp;TRIM($G92)&amp;";")+2)-SEARCH("; "&amp;AB$6&amp;": ","; "&amp;TRIM($G92)&amp;";")-LEN("; "&amp;AB$6&amp;": "))&amp;",")),"Yes",""),""))</f>
        <v/>
      </c>
      <c r="AC92" s="26">
        <f>IF($B92="","",COUNTIF($H92:$AB92,"Yes"))</f>
        <v/>
      </c>
    </row>
    <row r="93">
      <c r="A93" s="21" t="n">
        <v>86</v>
      </c>
      <c r="B93" s="22" t="n"/>
      <c r="C93" s="22" t="n"/>
      <c r="D93" s="23" t="n"/>
      <c r="E93" s="24" t="n"/>
      <c r="F93" s="22" t="n"/>
      <c r="G93" s="25" t="n"/>
      <c r="H93" s="26">
        <f>IF(OR($G93="",H$6="",H$7=""),"",IF(ISNUMBER(SEARCH("; "&amp;H$6&amp;": ","; "&amp;TRIM($G93)&amp;";")),IF(ISNUMBER(SEARCH(", "&amp;H$7&amp;",",", "&amp;MID("; "&amp;TRIM($G93)&amp;";",SEARCH("; "&amp;H$6&amp;": ","; "&amp;TRIM($G93)&amp;";")+LEN("; "&amp;H$6&amp;": "),SEARCH(";","; "&amp;TRIM($G93)&amp;";",SEARCH("; "&amp;H$6&amp;": ","; "&amp;TRIM($G93)&amp;";")+2)-SEARCH("; "&amp;H$6&amp;": ","; "&amp;TRIM($G93)&amp;";")-LEN("; "&amp;H$6&amp;": "))&amp;",")),"Yes",""),""))</f>
        <v/>
      </c>
      <c r="I93" s="26">
        <f>IF(OR($G93="",I$6="",I$7=""),"",IF(ISNUMBER(SEARCH("; "&amp;I$6&amp;": ","; "&amp;TRIM($G93)&amp;";")),IF(ISNUMBER(SEARCH(", "&amp;I$7&amp;",",", "&amp;MID("; "&amp;TRIM($G93)&amp;";",SEARCH("; "&amp;I$6&amp;": ","; "&amp;TRIM($G93)&amp;";")+LEN("; "&amp;I$6&amp;": "),SEARCH(";","; "&amp;TRIM($G93)&amp;";",SEARCH("; "&amp;I$6&amp;": ","; "&amp;TRIM($G93)&amp;";")+2)-SEARCH("; "&amp;I$6&amp;": ","; "&amp;TRIM($G93)&amp;";")-LEN("; "&amp;I$6&amp;": "))&amp;",")),"Yes",""),""))</f>
        <v/>
      </c>
      <c r="J93" s="26">
        <f>IF(OR($G93="",J$6="",J$7=""),"",IF(ISNUMBER(SEARCH("; "&amp;J$6&amp;": ","; "&amp;TRIM($G93)&amp;";")),IF(ISNUMBER(SEARCH(", "&amp;J$7&amp;",",", "&amp;MID("; "&amp;TRIM($G93)&amp;";",SEARCH("; "&amp;J$6&amp;": ","; "&amp;TRIM($G93)&amp;";")+LEN("; "&amp;J$6&amp;": "),SEARCH(";","; "&amp;TRIM($G93)&amp;";",SEARCH("; "&amp;J$6&amp;": ","; "&amp;TRIM($G93)&amp;";")+2)-SEARCH("; "&amp;J$6&amp;": ","; "&amp;TRIM($G93)&amp;";")-LEN("; "&amp;J$6&amp;": "))&amp;",")),"Yes",""),""))</f>
        <v/>
      </c>
      <c r="K93" s="26">
        <f>IF(OR($G93="",K$6="",K$7=""),"",IF(ISNUMBER(SEARCH("; "&amp;K$6&amp;": ","; "&amp;TRIM($G93)&amp;";")),IF(ISNUMBER(SEARCH(", "&amp;K$7&amp;",",", "&amp;MID("; "&amp;TRIM($G93)&amp;";",SEARCH("; "&amp;K$6&amp;": ","; "&amp;TRIM($G93)&amp;";")+LEN("; "&amp;K$6&amp;": "),SEARCH(";","; "&amp;TRIM($G93)&amp;";",SEARCH("; "&amp;K$6&amp;": ","; "&amp;TRIM($G93)&amp;";")+2)-SEARCH("; "&amp;K$6&amp;": ","; "&amp;TRIM($G93)&amp;";")-LEN("; "&amp;K$6&amp;": "))&amp;",")),"Yes",""),""))</f>
        <v/>
      </c>
      <c r="L93" s="26">
        <f>IF(OR($G93="",L$6="",L$7=""),"",IF(ISNUMBER(SEARCH("; "&amp;L$6&amp;": ","; "&amp;TRIM($G93)&amp;";")),IF(ISNUMBER(SEARCH(", "&amp;L$7&amp;",",", "&amp;MID("; "&amp;TRIM($G93)&amp;";",SEARCH("; "&amp;L$6&amp;": ","; "&amp;TRIM($G93)&amp;";")+LEN("; "&amp;L$6&amp;": "),SEARCH(";","; "&amp;TRIM($G93)&amp;";",SEARCH("; "&amp;L$6&amp;": ","; "&amp;TRIM($G93)&amp;";")+2)-SEARCH("; "&amp;L$6&amp;": ","; "&amp;TRIM($G93)&amp;";")-LEN("; "&amp;L$6&amp;": "))&amp;",")),"Yes",""),""))</f>
        <v/>
      </c>
      <c r="M93" s="26">
        <f>IF(OR($G93="",M$6="",M$7=""),"",IF(ISNUMBER(SEARCH("; "&amp;M$6&amp;": ","; "&amp;TRIM($G93)&amp;";")),IF(ISNUMBER(SEARCH(", "&amp;M$7&amp;",",", "&amp;MID("; "&amp;TRIM($G93)&amp;";",SEARCH("; "&amp;M$6&amp;": ","; "&amp;TRIM($G93)&amp;";")+LEN("; "&amp;M$6&amp;": "),SEARCH(";","; "&amp;TRIM($G93)&amp;";",SEARCH("; "&amp;M$6&amp;": ","; "&amp;TRIM($G93)&amp;";")+2)-SEARCH("; "&amp;M$6&amp;": ","; "&amp;TRIM($G93)&amp;";")-LEN("; "&amp;M$6&amp;": "))&amp;",")),"Yes",""),""))</f>
        <v/>
      </c>
      <c r="N93" s="26">
        <f>IF(OR($G93="",N$6="",N$7=""),"",IF(ISNUMBER(SEARCH("; "&amp;N$6&amp;": ","; "&amp;TRIM($G93)&amp;";")),IF(ISNUMBER(SEARCH(", "&amp;N$7&amp;",",", "&amp;MID("; "&amp;TRIM($G93)&amp;";",SEARCH("; "&amp;N$6&amp;": ","; "&amp;TRIM($G93)&amp;";")+LEN("; "&amp;N$6&amp;": "),SEARCH(";","; "&amp;TRIM($G93)&amp;";",SEARCH("; "&amp;N$6&amp;": ","; "&amp;TRIM($G93)&amp;";")+2)-SEARCH("; "&amp;N$6&amp;": ","; "&amp;TRIM($G93)&amp;";")-LEN("; "&amp;N$6&amp;": "))&amp;",")),"Yes",""),""))</f>
        <v/>
      </c>
      <c r="O93" s="26">
        <f>IF(OR($G93="",O$6="",O$7=""),"",IF(ISNUMBER(SEARCH("; "&amp;O$6&amp;": ","; "&amp;TRIM($G93)&amp;";")),IF(ISNUMBER(SEARCH(", "&amp;O$7&amp;",",", "&amp;MID("; "&amp;TRIM($G93)&amp;";",SEARCH("; "&amp;O$6&amp;": ","; "&amp;TRIM($G93)&amp;";")+LEN("; "&amp;O$6&amp;": "),SEARCH(";","; "&amp;TRIM($G93)&amp;";",SEARCH("; "&amp;O$6&amp;": ","; "&amp;TRIM($G93)&amp;";")+2)-SEARCH("; "&amp;O$6&amp;": ","; "&amp;TRIM($G93)&amp;";")-LEN("; "&amp;O$6&amp;": "))&amp;",")),"Yes",""),""))</f>
        <v/>
      </c>
      <c r="P93" s="26">
        <f>IF(OR($G93="",P$6="",P$7=""),"",IF(ISNUMBER(SEARCH("; "&amp;P$6&amp;": ","; "&amp;TRIM($G93)&amp;";")),IF(ISNUMBER(SEARCH(", "&amp;P$7&amp;",",", "&amp;MID("; "&amp;TRIM($G93)&amp;";",SEARCH("; "&amp;P$6&amp;": ","; "&amp;TRIM($G93)&amp;";")+LEN("; "&amp;P$6&amp;": "),SEARCH(";","; "&amp;TRIM($G93)&amp;";",SEARCH("; "&amp;P$6&amp;": ","; "&amp;TRIM($G93)&amp;";")+2)-SEARCH("; "&amp;P$6&amp;": ","; "&amp;TRIM($G93)&amp;";")-LEN("; "&amp;P$6&amp;": "))&amp;",")),"Yes",""),""))</f>
        <v/>
      </c>
      <c r="Q93" s="26">
        <f>IF(OR($G93="",Q$6="",Q$7=""),"",IF(ISNUMBER(SEARCH("; "&amp;Q$6&amp;": ","; "&amp;TRIM($G93)&amp;";")),IF(ISNUMBER(SEARCH(", "&amp;Q$7&amp;",",", "&amp;MID("; "&amp;TRIM($G93)&amp;";",SEARCH("; "&amp;Q$6&amp;": ","; "&amp;TRIM($G93)&amp;";")+LEN("; "&amp;Q$6&amp;": "),SEARCH(";","; "&amp;TRIM($G93)&amp;";",SEARCH("; "&amp;Q$6&amp;": ","; "&amp;TRIM($G93)&amp;";")+2)-SEARCH("; "&amp;Q$6&amp;": ","; "&amp;TRIM($G93)&amp;";")-LEN("; "&amp;Q$6&amp;": "))&amp;",")),"Yes",""),""))</f>
        <v/>
      </c>
      <c r="R93" s="26">
        <f>IF(OR($G93="",R$6="",R$7=""),"",IF(ISNUMBER(SEARCH("; "&amp;R$6&amp;": ","; "&amp;TRIM($G93)&amp;";")),IF(ISNUMBER(SEARCH(", "&amp;R$7&amp;",",", "&amp;MID("; "&amp;TRIM($G93)&amp;";",SEARCH("; "&amp;R$6&amp;": ","; "&amp;TRIM($G93)&amp;";")+LEN("; "&amp;R$6&amp;": "),SEARCH(";","; "&amp;TRIM($G93)&amp;";",SEARCH("; "&amp;R$6&amp;": ","; "&amp;TRIM($G93)&amp;";")+2)-SEARCH("; "&amp;R$6&amp;": ","; "&amp;TRIM($G93)&amp;";")-LEN("; "&amp;R$6&amp;": "))&amp;",")),"Yes",""),""))</f>
        <v/>
      </c>
      <c r="S93" s="26">
        <f>IF(OR($G93="",S$6="",S$7=""),"",IF(ISNUMBER(SEARCH("; "&amp;S$6&amp;": ","; "&amp;TRIM($G93)&amp;";")),IF(ISNUMBER(SEARCH(", "&amp;S$7&amp;",",", "&amp;MID("; "&amp;TRIM($G93)&amp;";",SEARCH("; "&amp;S$6&amp;": ","; "&amp;TRIM($G93)&amp;";")+LEN("; "&amp;S$6&amp;": "),SEARCH(";","; "&amp;TRIM($G93)&amp;";",SEARCH("; "&amp;S$6&amp;": ","; "&amp;TRIM($G93)&amp;";")+2)-SEARCH("; "&amp;S$6&amp;": ","; "&amp;TRIM($G93)&amp;";")-LEN("; "&amp;S$6&amp;": "))&amp;",")),"Yes",""),""))</f>
        <v/>
      </c>
      <c r="T93" s="26">
        <f>IF(OR($G93="",T$6="",T$7=""),"",IF(ISNUMBER(SEARCH("; "&amp;T$6&amp;": ","; "&amp;TRIM($G93)&amp;";")),IF(ISNUMBER(SEARCH(", "&amp;T$7&amp;",",", "&amp;MID("; "&amp;TRIM($G93)&amp;";",SEARCH("; "&amp;T$6&amp;": ","; "&amp;TRIM($G93)&amp;";")+LEN("; "&amp;T$6&amp;": "),SEARCH(";","; "&amp;TRIM($G93)&amp;";",SEARCH("; "&amp;T$6&amp;": ","; "&amp;TRIM($G93)&amp;";")+2)-SEARCH("; "&amp;T$6&amp;": ","; "&amp;TRIM($G93)&amp;";")-LEN("; "&amp;T$6&amp;": "))&amp;",")),"Yes",""),""))</f>
        <v/>
      </c>
      <c r="U93" s="26">
        <f>IF(OR($G93="",U$6="",U$7=""),"",IF(ISNUMBER(SEARCH("; "&amp;U$6&amp;": ","; "&amp;TRIM($G93)&amp;";")),IF(ISNUMBER(SEARCH(", "&amp;U$7&amp;",",", "&amp;MID("; "&amp;TRIM($G93)&amp;";",SEARCH("; "&amp;U$6&amp;": ","; "&amp;TRIM($G93)&amp;";")+LEN("; "&amp;U$6&amp;": "),SEARCH(";","; "&amp;TRIM($G93)&amp;";",SEARCH("; "&amp;U$6&amp;": ","; "&amp;TRIM($G93)&amp;";")+2)-SEARCH("; "&amp;U$6&amp;": ","; "&amp;TRIM($G93)&amp;";")-LEN("; "&amp;U$6&amp;": "))&amp;",")),"Yes",""),""))</f>
        <v/>
      </c>
      <c r="V93" s="26">
        <f>IF(OR($G93="",V$6="",V$7=""),"",IF(ISNUMBER(SEARCH("; "&amp;V$6&amp;": ","; "&amp;TRIM($G93)&amp;";")),IF(ISNUMBER(SEARCH(", "&amp;V$7&amp;",",", "&amp;MID("; "&amp;TRIM($G93)&amp;";",SEARCH("; "&amp;V$6&amp;": ","; "&amp;TRIM($G93)&amp;";")+LEN("; "&amp;V$6&amp;": "),SEARCH(";","; "&amp;TRIM($G93)&amp;";",SEARCH("; "&amp;V$6&amp;": ","; "&amp;TRIM($G93)&amp;";")+2)-SEARCH("; "&amp;V$6&amp;": ","; "&amp;TRIM($G93)&amp;";")-LEN("; "&amp;V$6&amp;": "))&amp;",")),"Yes",""),""))</f>
        <v/>
      </c>
      <c r="W93" s="26">
        <f>IF(OR($G93="",W$6="",W$7=""),"",IF(ISNUMBER(SEARCH("; "&amp;W$6&amp;": ","; "&amp;TRIM($G93)&amp;";")),IF(ISNUMBER(SEARCH(", "&amp;W$7&amp;",",", "&amp;MID("; "&amp;TRIM($G93)&amp;";",SEARCH("; "&amp;W$6&amp;": ","; "&amp;TRIM($G93)&amp;";")+LEN("; "&amp;W$6&amp;": "),SEARCH(";","; "&amp;TRIM($G93)&amp;";",SEARCH("; "&amp;W$6&amp;": ","; "&amp;TRIM($G93)&amp;";")+2)-SEARCH("; "&amp;W$6&amp;": ","; "&amp;TRIM($G93)&amp;";")-LEN("; "&amp;W$6&amp;": "))&amp;",")),"Yes",""),""))</f>
        <v/>
      </c>
      <c r="X93" s="26">
        <f>IF(OR($G93="",X$6="",X$7=""),"",IF(ISNUMBER(SEARCH("; "&amp;X$6&amp;": ","; "&amp;TRIM($G93)&amp;";")),IF(ISNUMBER(SEARCH(", "&amp;X$7&amp;",",", "&amp;MID("; "&amp;TRIM($G93)&amp;";",SEARCH("; "&amp;X$6&amp;": ","; "&amp;TRIM($G93)&amp;";")+LEN("; "&amp;X$6&amp;": "),SEARCH(";","; "&amp;TRIM($G93)&amp;";",SEARCH("; "&amp;X$6&amp;": ","; "&amp;TRIM($G93)&amp;";")+2)-SEARCH("; "&amp;X$6&amp;": ","; "&amp;TRIM($G93)&amp;";")-LEN("; "&amp;X$6&amp;": "))&amp;",")),"Yes",""),""))</f>
        <v/>
      </c>
      <c r="Y93" s="26">
        <f>IF(OR($G93="",Y$6="",Y$7=""),"",IF(ISNUMBER(SEARCH("; "&amp;Y$6&amp;": ","; "&amp;TRIM($G93)&amp;";")),IF(ISNUMBER(SEARCH(", "&amp;Y$7&amp;",",", "&amp;MID("; "&amp;TRIM($G93)&amp;";",SEARCH("; "&amp;Y$6&amp;": ","; "&amp;TRIM($G93)&amp;";")+LEN("; "&amp;Y$6&amp;": "),SEARCH(";","; "&amp;TRIM($G93)&amp;";",SEARCH("; "&amp;Y$6&amp;": ","; "&amp;TRIM($G93)&amp;";")+2)-SEARCH("; "&amp;Y$6&amp;": ","; "&amp;TRIM($G93)&amp;";")-LEN("; "&amp;Y$6&amp;": "))&amp;",")),"Yes",""),""))</f>
        <v/>
      </c>
      <c r="Z93" s="26">
        <f>IF(OR($G93="",Z$6="",Z$7=""),"",IF(ISNUMBER(SEARCH("; "&amp;Z$6&amp;": ","; "&amp;TRIM($G93)&amp;";")),IF(ISNUMBER(SEARCH(", "&amp;Z$7&amp;",",", "&amp;MID("; "&amp;TRIM($G93)&amp;";",SEARCH("; "&amp;Z$6&amp;": ","; "&amp;TRIM($G93)&amp;";")+LEN("; "&amp;Z$6&amp;": "),SEARCH(";","; "&amp;TRIM($G93)&amp;";",SEARCH("; "&amp;Z$6&amp;": ","; "&amp;TRIM($G93)&amp;";")+2)-SEARCH("; "&amp;Z$6&amp;": ","; "&amp;TRIM($G93)&amp;";")-LEN("; "&amp;Z$6&amp;": "))&amp;",")),"Yes",""),""))</f>
        <v/>
      </c>
      <c r="AA93" s="26">
        <f>IF(OR($G93="",AA$6="",AA$7=""),"",IF(ISNUMBER(SEARCH("; "&amp;AA$6&amp;": ","; "&amp;TRIM($G93)&amp;";")),IF(ISNUMBER(SEARCH(", "&amp;AA$7&amp;",",", "&amp;MID("; "&amp;TRIM($G93)&amp;";",SEARCH("; "&amp;AA$6&amp;": ","; "&amp;TRIM($G93)&amp;";")+LEN("; "&amp;AA$6&amp;": "),SEARCH(";","; "&amp;TRIM($G93)&amp;";",SEARCH("; "&amp;AA$6&amp;": ","; "&amp;TRIM($G93)&amp;";")+2)-SEARCH("; "&amp;AA$6&amp;": ","; "&amp;TRIM($G93)&amp;";")-LEN("; "&amp;AA$6&amp;": "))&amp;",")),"Yes",""),""))</f>
        <v/>
      </c>
      <c r="AB93" s="26">
        <f>IF(OR($G93="",AB$6="",AB$7=""),"",IF(ISNUMBER(SEARCH("; "&amp;AB$6&amp;": ","; "&amp;TRIM($G93)&amp;";")),IF(ISNUMBER(SEARCH(", "&amp;AB$7&amp;",",", "&amp;MID("; "&amp;TRIM($G93)&amp;";",SEARCH("; "&amp;AB$6&amp;": ","; "&amp;TRIM($G93)&amp;";")+LEN("; "&amp;AB$6&amp;": "),SEARCH(";","; "&amp;TRIM($G93)&amp;";",SEARCH("; "&amp;AB$6&amp;": ","; "&amp;TRIM($G93)&amp;";")+2)-SEARCH("; "&amp;AB$6&amp;": ","; "&amp;TRIM($G93)&amp;";")-LEN("; "&amp;AB$6&amp;": "))&amp;",")),"Yes",""),""))</f>
        <v/>
      </c>
      <c r="AC93" s="26">
        <f>IF($B93="","",COUNTIF($H93:$AB93,"Yes"))</f>
        <v/>
      </c>
    </row>
    <row r="94">
      <c r="A94" s="21" t="n">
        <v>87</v>
      </c>
      <c r="B94" s="22" t="n"/>
      <c r="C94" s="22" t="n"/>
      <c r="D94" s="23" t="n"/>
      <c r="E94" s="24" t="n"/>
      <c r="F94" s="22" t="n"/>
      <c r="G94" s="25" t="n"/>
      <c r="H94" s="26">
        <f>IF(OR($G94="",H$6="",H$7=""),"",IF(ISNUMBER(SEARCH("; "&amp;H$6&amp;": ","; "&amp;TRIM($G94)&amp;";")),IF(ISNUMBER(SEARCH(", "&amp;H$7&amp;",",", "&amp;MID("; "&amp;TRIM($G94)&amp;";",SEARCH("; "&amp;H$6&amp;": ","; "&amp;TRIM($G94)&amp;";")+LEN("; "&amp;H$6&amp;": "),SEARCH(";","; "&amp;TRIM($G94)&amp;";",SEARCH("; "&amp;H$6&amp;": ","; "&amp;TRIM($G94)&amp;";")+2)-SEARCH("; "&amp;H$6&amp;": ","; "&amp;TRIM($G94)&amp;";")-LEN("; "&amp;H$6&amp;": "))&amp;",")),"Yes",""),""))</f>
        <v/>
      </c>
      <c r="I94" s="26">
        <f>IF(OR($G94="",I$6="",I$7=""),"",IF(ISNUMBER(SEARCH("; "&amp;I$6&amp;": ","; "&amp;TRIM($G94)&amp;";")),IF(ISNUMBER(SEARCH(", "&amp;I$7&amp;",",", "&amp;MID("; "&amp;TRIM($G94)&amp;";",SEARCH("; "&amp;I$6&amp;": ","; "&amp;TRIM($G94)&amp;";")+LEN("; "&amp;I$6&amp;": "),SEARCH(";","; "&amp;TRIM($G94)&amp;";",SEARCH("; "&amp;I$6&amp;": ","; "&amp;TRIM($G94)&amp;";")+2)-SEARCH("; "&amp;I$6&amp;": ","; "&amp;TRIM($G94)&amp;";")-LEN("; "&amp;I$6&amp;": "))&amp;",")),"Yes",""),""))</f>
        <v/>
      </c>
      <c r="J94" s="26">
        <f>IF(OR($G94="",J$6="",J$7=""),"",IF(ISNUMBER(SEARCH("; "&amp;J$6&amp;": ","; "&amp;TRIM($G94)&amp;";")),IF(ISNUMBER(SEARCH(", "&amp;J$7&amp;",",", "&amp;MID("; "&amp;TRIM($G94)&amp;";",SEARCH("; "&amp;J$6&amp;": ","; "&amp;TRIM($G94)&amp;";")+LEN("; "&amp;J$6&amp;": "),SEARCH(";","; "&amp;TRIM($G94)&amp;";",SEARCH("; "&amp;J$6&amp;": ","; "&amp;TRIM($G94)&amp;";")+2)-SEARCH("; "&amp;J$6&amp;": ","; "&amp;TRIM($G94)&amp;";")-LEN("; "&amp;J$6&amp;": "))&amp;",")),"Yes",""),""))</f>
        <v/>
      </c>
      <c r="K94" s="26">
        <f>IF(OR($G94="",K$6="",K$7=""),"",IF(ISNUMBER(SEARCH("; "&amp;K$6&amp;": ","; "&amp;TRIM($G94)&amp;";")),IF(ISNUMBER(SEARCH(", "&amp;K$7&amp;",",", "&amp;MID("; "&amp;TRIM($G94)&amp;";",SEARCH("; "&amp;K$6&amp;": ","; "&amp;TRIM($G94)&amp;";")+LEN("; "&amp;K$6&amp;": "),SEARCH(";","; "&amp;TRIM($G94)&amp;";",SEARCH("; "&amp;K$6&amp;": ","; "&amp;TRIM($G94)&amp;";")+2)-SEARCH("; "&amp;K$6&amp;": ","; "&amp;TRIM($G94)&amp;";")-LEN("; "&amp;K$6&amp;": "))&amp;",")),"Yes",""),""))</f>
        <v/>
      </c>
      <c r="L94" s="26">
        <f>IF(OR($G94="",L$6="",L$7=""),"",IF(ISNUMBER(SEARCH("; "&amp;L$6&amp;": ","; "&amp;TRIM($G94)&amp;";")),IF(ISNUMBER(SEARCH(", "&amp;L$7&amp;",",", "&amp;MID("; "&amp;TRIM($G94)&amp;";",SEARCH("; "&amp;L$6&amp;": ","; "&amp;TRIM($G94)&amp;";")+LEN("; "&amp;L$6&amp;": "),SEARCH(";","; "&amp;TRIM($G94)&amp;";",SEARCH("; "&amp;L$6&amp;": ","; "&amp;TRIM($G94)&amp;";")+2)-SEARCH("; "&amp;L$6&amp;": ","; "&amp;TRIM($G94)&amp;";")-LEN("; "&amp;L$6&amp;": "))&amp;",")),"Yes",""),""))</f>
        <v/>
      </c>
      <c r="M94" s="26">
        <f>IF(OR($G94="",M$6="",M$7=""),"",IF(ISNUMBER(SEARCH("; "&amp;M$6&amp;": ","; "&amp;TRIM($G94)&amp;";")),IF(ISNUMBER(SEARCH(", "&amp;M$7&amp;",",", "&amp;MID("; "&amp;TRIM($G94)&amp;";",SEARCH("; "&amp;M$6&amp;": ","; "&amp;TRIM($G94)&amp;";")+LEN("; "&amp;M$6&amp;": "),SEARCH(";","; "&amp;TRIM($G94)&amp;";",SEARCH("; "&amp;M$6&amp;": ","; "&amp;TRIM($G94)&amp;";")+2)-SEARCH("; "&amp;M$6&amp;": ","; "&amp;TRIM($G94)&amp;";")-LEN("; "&amp;M$6&amp;": "))&amp;",")),"Yes",""),""))</f>
        <v/>
      </c>
      <c r="N94" s="26">
        <f>IF(OR($G94="",N$6="",N$7=""),"",IF(ISNUMBER(SEARCH("; "&amp;N$6&amp;": ","; "&amp;TRIM($G94)&amp;";")),IF(ISNUMBER(SEARCH(", "&amp;N$7&amp;",",", "&amp;MID("; "&amp;TRIM($G94)&amp;";",SEARCH("; "&amp;N$6&amp;": ","; "&amp;TRIM($G94)&amp;";")+LEN("; "&amp;N$6&amp;": "),SEARCH(";","; "&amp;TRIM($G94)&amp;";",SEARCH("; "&amp;N$6&amp;": ","; "&amp;TRIM($G94)&amp;";")+2)-SEARCH("; "&amp;N$6&amp;": ","; "&amp;TRIM($G94)&amp;";")-LEN("; "&amp;N$6&amp;": "))&amp;",")),"Yes",""),""))</f>
        <v/>
      </c>
      <c r="O94" s="26">
        <f>IF(OR($G94="",O$6="",O$7=""),"",IF(ISNUMBER(SEARCH("; "&amp;O$6&amp;": ","; "&amp;TRIM($G94)&amp;";")),IF(ISNUMBER(SEARCH(", "&amp;O$7&amp;",",", "&amp;MID("; "&amp;TRIM($G94)&amp;";",SEARCH("; "&amp;O$6&amp;": ","; "&amp;TRIM($G94)&amp;";")+LEN("; "&amp;O$6&amp;": "),SEARCH(";","; "&amp;TRIM($G94)&amp;";",SEARCH("; "&amp;O$6&amp;": ","; "&amp;TRIM($G94)&amp;";")+2)-SEARCH("; "&amp;O$6&amp;": ","; "&amp;TRIM($G94)&amp;";")-LEN("; "&amp;O$6&amp;": "))&amp;",")),"Yes",""),""))</f>
        <v/>
      </c>
      <c r="P94" s="26">
        <f>IF(OR($G94="",P$6="",P$7=""),"",IF(ISNUMBER(SEARCH("; "&amp;P$6&amp;": ","; "&amp;TRIM($G94)&amp;";")),IF(ISNUMBER(SEARCH(", "&amp;P$7&amp;",",", "&amp;MID("; "&amp;TRIM($G94)&amp;";",SEARCH("; "&amp;P$6&amp;": ","; "&amp;TRIM($G94)&amp;";")+LEN("; "&amp;P$6&amp;": "),SEARCH(";","; "&amp;TRIM($G94)&amp;";",SEARCH("; "&amp;P$6&amp;": ","; "&amp;TRIM($G94)&amp;";")+2)-SEARCH("; "&amp;P$6&amp;": ","; "&amp;TRIM($G94)&amp;";")-LEN("; "&amp;P$6&amp;": "))&amp;",")),"Yes",""),""))</f>
        <v/>
      </c>
      <c r="Q94" s="26">
        <f>IF(OR($G94="",Q$6="",Q$7=""),"",IF(ISNUMBER(SEARCH("; "&amp;Q$6&amp;": ","; "&amp;TRIM($G94)&amp;";")),IF(ISNUMBER(SEARCH(", "&amp;Q$7&amp;",",", "&amp;MID("; "&amp;TRIM($G94)&amp;";",SEARCH("; "&amp;Q$6&amp;": ","; "&amp;TRIM($G94)&amp;";")+LEN("; "&amp;Q$6&amp;": "),SEARCH(";","; "&amp;TRIM($G94)&amp;";",SEARCH("; "&amp;Q$6&amp;": ","; "&amp;TRIM($G94)&amp;";")+2)-SEARCH("; "&amp;Q$6&amp;": ","; "&amp;TRIM($G94)&amp;";")-LEN("; "&amp;Q$6&amp;": "))&amp;",")),"Yes",""),""))</f>
        <v/>
      </c>
      <c r="R94" s="26">
        <f>IF(OR($G94="",R$6="",R$7=""),"",IF(ISNUMBER(SEARCH("; "&amp;R$6&amp;": ","; "&amp;TRIM($G94)&amp;";")),IF(ISNUMBER(SEARCH(", "&amp;R$7&amp;",",", "&amp;MID("; "&amp;TRIM($G94)&amp;";",SEARCH("; "&amp;R$6&amp;": ","; "&amp;TRIM($G94)&amp;";")+LEN("; "&amp;R$6&amp;": "),SEARCH(";","; "&amp;TRIM($G94)&amp;";",SEARCH("; "&amp;R$6&amp;": ","; "&amp;TRIM($G94)&amp;";")+2)-SEARCH("; "&amp;R$6&amp;": ","; "&amp;TRIM($G94)&amp;";")-LEN("; "&amp;R$6&amp;": "))&amp;",")),"Yes",""),""))</f>
        <v/>
      </c>
      <c r="S94" s="26">
        <f>IF(OR($G94="",S$6="",S$7=""),"",IF(ISNUMBER(SEARCH("; "&amp;S$6&amp;": ","; "&amp;TRIM($G94)&amp;";")),IF(ISNUMBER(SEARCH(", "&amp;S$7&amp;",",", "&amp;MID("; "&amp;TRIM($G94)&amp;";",SEARCH("; "&amp;S$6&amp;": ","; "&amp;TRIM($G94)&amp;";")+LEN("; "&amp;S$6&amp;": "),SEARCH(";","; "&amp;TRIM($G94)&amp;";",SEARCH("; "&amp;S$6&amp;": ","; "&amp;TRIM($G94)&amp;";")+2)-SEARCH("; "&amp;S$6&amp;": ","; "&amp;TRIM($G94)&amp;";")-LEN("; "&amp;S$6&amp;": "))&amp;",")),"Yes",""),""))</f>
        <v/>
      </c>
      <c r="T94" s="26">
        <f>IF(OR($G94="",T$6="",T$7=""),"",IF(ISNUMBER(SEARCH("; "&amp;T$6&amp;": ","; "&amp;TRIM($G94)&amp;";")),IF(ISNUMBER(SEARCH(", "&amp;T$7&amp;",",", "&amp;MID("; "&amp;TRIM($G94)&amp;";",SEARCH("; "&amp;T$6&amp;": ","; "&amp;TRIM($G94)&amp;";")+LEN("; "&amp;T$6&amp;": "),SEARCH(";","; "&amp;TRIM($G94)&amp;";",SEARCH("; "&amp;T$6&amp;": ","; "&amp;TRIM($G94)&amp;";")+2)-SEARCH("; "&amp;T$6&amp;": ","; "&amp;TRIM($G94)&amp;";")-LEN("; "&amp;T$6&amp;": "))&amp;",")),"Yes",""),""))</f>
        <v/>
      </c>
      <c r="U94" s="26">
        <f>IF(OR($G94="",U$6="",U$7=""),"",IF(ISNUMBER(SEARCH("; "&amp;U$6&amp;": ","; "&amp;TRIM($G94)&amp;";")),IF(ISNUMBER(SEARCH(", "&amp;U$7&amp;",",", "&amp;MID("; "&amp;TRIM($G94)&amp;";",SEARCH("; "&amp;U$6&amp;": ","; "&amp;TRIM($G94)&amp;";")+LEN("; "&amp;U$6&amp;": "),SEARCH(";","; "&amp;TRIM($G94)&amp;";",SEARCH("; "&amp;U$6&amp;": ","; "&amp;TRIM($G94)&amp;";")+2)-SEARCH("; "&amp;U$6&amp;": ","; "&amp;TRIM($G94)&amp;";")-LEN("; "&amp;U$6&amp;": "))&amp;",")),"Yes",""),""))</f>
        <v/>
      </c>
      <c r="V94" s="26">
        <f>IF(OR($G94="",V$6="",V$7=""),"",IF(ISNUMBER(SEARCH("; "&amp;V$6&amp;": ","; "&amp;TRIM($G94)&amp;";")),IF(ISNUMBER(SEARCH(", "&amp;V$7&amp;",",", "&amp;MID("; "&amp;TRIM($G94)&amp;";",SEARCH("; "&amp;V$6&amp;": ","; "&amp;TRIM($G94)&amp;";")+LEN("; "&amp;V$6&amp;": "),SEARCH(";","; "&amp;TRIM($G94)&amp;";",SEARCH("; "&amp;V$6&amp;": ","; "&amp;TRIM($G94)&amp;";")+2)-SEARCH("; "&amp;V$6&amp;": ","; "&amp;TRIM($G94)&amp;";")-LEN("; "&amp;V$6&amp;": "))&amp;",")),"Yes",""),""))</f>
        <v/>
      </c>
      <c r="W94" s="26">
        <f>IF(OR($G94="",W$6="",W$7=""),"",IF(ISNUMBER(SEARCH("; "&amp;W$6&amp;": ","; "&amp;TRIM($G94)&amp;";")),IF(ISNUMBER(SEARCH(", "&amp;W$7&amp;",",", "&amp;MID("; "&amp;TRIM($G94)&amp;";",SEARCH("; "&amp;W$6&amp;": ","; "&amp;TRIM($G94)&amp;";")+LEN("; "&amp;W$6&amp;": "),SEARCH(";","; "&amp;TRIM($G94)&amp;";",SEARCH("; "&amp;W$6&amp;": ","; "&amp;TRIM($G94)&amp;";")+2)-SEARCH("; "&amp;W$6&amp;": ","; "&amp;TRIM($G94)&amp;";")-LEN("; "&amp;W$6&amp;": "))&amp;",")),"Yes",""),""))</f>
        <v/>
      </c>
      <c r="X94" s="26">
        <f>IF(OR($G94="",X$6="",X$7=""),"",IF(ISNUMBER(SEARCH("; "&amp;X$6&amp;": ","; "&amp;TRIM($G94)&amp;";")),IF(ISNUMBER(SEARCH(", "&amp;X$7&amp;",",", "&amp;MID("; "&amp;TRIM($G94)&amp;";",SEARCH("; "&amp;X$6&amp;": ","; "&amp;TRIM($G94)&amp;";")+LEN("; "&amp;X$6&amp;": "),SEARCH(";","; "&amp;TRIM($G94)&amp;";",SEARCH("; "&amp;X$6&amp;": ","; "&amp;TRIM($G94)&amp;";")+2)-SEARCH("; "&amp;X$6&amp;": ","; "&amp;TRIM($G94)&amp;";")-LEN("; "&amp;X$6&amp;": "))&amp;",")),"Yes",""),""))</f>
        <v/>
      </c>
      <c r="Y94" s="26">
        <f>IF(OR($G94="",Y$6="",Y$7=""),"",IF(ISNUMBER(SEARCH("; "&amp;Y$6&amp;": ","; "&amp;TRIM($G94)&amp;";")),IF(ISNUMBER(SEARCH(", "&amp;Y$7&amp;",",", "&amp;MID("; "&amp;TRIM($G94)&amp;";",SEARCH("; "&amp;Y$6&amp;": ","; "&amp;TRIM($G94)&amp;";")+LEN("; "&amp;Y$6&amp;": "),SEARCH(";","; "&amp;TRIM($G94)&amp;";",SEARCH("; "&amp;Y$6&amp;": ","; "&amp;TRIM($G94)&amp;";")+2)-SEARCH("; "&amp;Y$6&amp;": ","; "&amp;TRIM($G94)&amp;";")-LEN("; "&amp;Y$6&amp;": "))&amp;",")),"Yes",""),""))</f>
        <v/>
      </c>
      <c r="Z94" s="26">
        <f>IF(OR($G94="",Z$6="",Z$7=""),"",IF(ISNUMBER(SEARCH("; "&amp;Z$6&amp;": ","; "&amp;TRIM($G94)&amp;";")),IF(ISNUMBER(SEARCH(", "&amp;Z$7&amp;",",", "&amp;MID("; "&amp;TRIM($G94)&amp;";",SEARCH("; "&amp;Z$6&amp;": ","; "&amp;TRIM($G94)&amp;";")+LEN("; "&amp;Z$6&amp;": "),SEARCH(";","; "&amp;TRIM($G94)&amp;";",SEARCH("; "&amp;Z$6&amp;": ","; "&amp;TRIM($G94)&amp;";")+2)-SEARCH("; "&amp;Z$6&amp;": ","; "&amp;TRIM($G94)&amp;";")-LEN("; "&amp;Z$6&amp;": "))&amp;",")),"Yes",""),""))</f>
        <v/>
      </c>
      <c r="AA94" s="26">
        <f>IF(OR($G94="",AA$6="",AA$7=""),"",IF(ISNUMBER(SEARCH("; "&amp;AA$6&amp;": ","; "&amp;TRIM($G94)&amp;";")),IF(ISNUMBER(SEARCH(", "&amp;AA$7&amp;",",", "&amp;MID("; "&amp;TRIM($G94)&amp;";",SEARCH("; "&amp;AA$6&amp;": ","; "&amp;TRIM($G94)&amp;";")+LEN("; "&amp;AA$6&amp;": "),SEARCH(";","; "&amp;TRIM($G94)&amp;";",SEARCH("; "&amp;AA$6&amp;": ","; "&amp;TRIM($G94)&amp;";")+2)-SEARCH("; "&amp;AA$6&amp;": ","; "&amp;TRIM($G94)&amp;";")-LEN("; "&amp;AA$6&amp;": "))&amp;",")),"Yes",""),""))</f>
        <v/>
      </c>
      <c r="AB94" s="26">
        <f>IF(OR($G94="",AB$6="",AB$7=""),"",IF(ISNUMBER(SEARCH("; "&amp;AB$6&amp;": ","; "&amp;TRIM($G94)&amp;";")),IF(ISNUMBER(SEARCH(", "&amp;AB$7&amp;",",", "&amp;MID("; "&amp;TRIM($G94)&amp;";",SEARCH("; "&amp;AB$6&amp;": ","; "&amp;TRIM($G94)&amp;";")+LEN("; "&amp;AB$6&amp;": "),SEARCH(";","; "&amp;TRIM($G94)&amp;";",SEARCH("; "&amp;AB$6&amp;": ","; "&amp;TRIM($G94)&amp;";")+2)-SEARCH("; "&amp;AB$6&amp;": ","; "&amp;TRIM($G94)&amp;";")-LEN("; "&amp;AB$6&amp;": "))&amp;",")),"Yes",""),""))</f>
        <v/>
      </c>
      <c r="AC94" s="26">
        <f>IF($B94="","",COUNTIF($H94:$AB94,"Yes"))</f>
        <v/>
      </c>
    </row>
    <row r="95">
      <c r="A95" s="21" t="n">
        <v>88</v>
      </c>
      <c r="B95" s="22" t="n"/>
      <c r="C95" s="22" t="n"/>
      <c r="D95" s="23" t="n"/>
      <c r="E95" s="24" t="n"/>
      <c r="F95" s="22" t="n"/>
      <c r="G95" s="25" t="n"/>
      <c r="H95" s="26">
        <f>IF(OR($G95="",H$6="",H$7=""),"",IF(ISNUMBER(SEARCH("; "&amp;H$6&amp;": ","; "&amp;TRIM($G95)&amp;";")),IF(ISNUMBER(SEARCH(", "&amp;H$7&amp;",",", "&amp;MID("; "&amp;TRIM($G95)&amp;";",SEARCH("; "&amp;H$6&amp;": ","; "&amp;TRIM($G95)&amp;";")+LEN("; "&amp;H$6&amp;": "),SEARCH(";","; "&amp;TRIM($G95)&amp;";",SEARCH("; "&amp;H$6&amp;": ","; "&amp;TRIM($G95)&amp;";")+2)-SEARCH("; "&amp;H$6&amp;": ","; "&amp;TRIM($G95)&amp;";")-LEN("; "&amp;H$6&amp;": "))&amp;",")),"Yes",""),""))</f>
        <v/>
      </c>
      <c r="I95" s="26">
        <f>IF(OR($G95="",I$6="",I$7=""),"",IF(ISNUMBER(SEARCH("; "&amp;I$6&amp;": ","; "&amp;TRIM($G95)&amp;";")),IF(ISNUMBER(SEARCH(", "&amp;I$7&amp;",",", "&amp;MID("; "&amp;TRIM($G95)&amp;";",SEARCH("; "&amp;I$6&amp;": ","; "&amp;TRIM($G95)&amp;";")+LEN("; "&amp;I$6&amp;": "),SEARCH(";","; "&amp;TRIM($G95)&amp;";",SEARCH("; "&amp;I$6&amp;": ","; "&amp;TRIM($G95)&amp;";")+2)-SEARCH("; "&amp;I$6&amp;": ","; "&amp;TRIM($G95)&amp;";")-LEN("; "&amp;I$6&amp;": "))&amp;",")),"Yes",""),""))</f>
        <v/>
      </c>
      <c r="J95" s="26">
        <f>IF(OR($G95="",J$6="",J$7=""),"",IF(ISNUMBER(SEARCH("; "&amp;J$6&amp;": ","; "&amp;TRIM($G95)&amp;";")),IF(ISNUMBER(SEARCH(", "&amp;J$7&amp;",",", "&amp;MID("; "&amp;TRIM($G95)&amp;";",SEARCH("; "&amp;J$6&amp;": ","; "&amp;TRIM($G95)&amp;";")+LEN("; "&amp;J$6&amp;": "),SEARCH(";","; "&amp;TRIM($G95)&amp;";",SEARCH("; "&amp;J$6&amp;": ","; "&amp;TRIM($G95)&amp;";")+2)-SEARCH("; "&amp;J$6&amp;": ","; "&amp;TRIM($G95)&amp;";")-LEN("; "&amp;J$6&amp;": "))&amp;",")),"Yes",""),""))</f>
        <v/>
      </c>
      <c r="K95" s="26">
        <f>IF(OR($G95="",K$6="",K$7=""),"",IF(ISNUMBER(SEARCH("; "&amp;K$6&amp;": ","; "&amp;TRIM($G95)&amp;";")),IF(ISNUMBER(SEARCH(", "&amp;K$7&amp;",",", "&amp;MID("; "&amp;TRIM($G95)&amp;";",SEARCH("; "&amp;K$6&amp;": ","; "&amp;TRIM($G95)&amp;";")+LEN("; "&amp;K$6&amp;": "),SEARCH(";","; "&amp;TRIM($G95)&amp;";",SEARCH("; "&amp;K$6&amp;": ","; "&amp;TRIM($G95)&amp;";")+2)-SEARCH("; "&amp;K$6&amp;": ","; "&amp;TRIM($G95)&amp;";")-LEN("; "&amp;K$6&amp;": "))&amp;",")),"Yes",""),""))</f>
        <v/>
      </c>
      <c r="L95" s="26">
        <f>IF(OR($G95="",L$6="",L$7=""),"",IF(ISNUMBER(SEARCH("; "&amp;L$6&amp;": ","; "&amp;TRIM($G95)&amp;";")),IF(ISNUMBER(SEARCH(", "&amp;L$7&amp;",",", "&amp;MID("; "&amp;TRIM($G95)&amp;";",SEARCH("; "&amp;L$6&amp;": ","; "&amp;TRIM($G95)&amp;";")+LEN("; "&amp;L$6&amp;": "),SEARCH(";","; "&amp;TRIM($G95)&amp;";",SEARCH("; "&amp;L$6&amp;": ","; "&amp;TRIM($G95)&amp;";")+2)-SEARCH("; "&amp;L$6&amp;": ","; "&amp;TRIM($G95)&amp;";")-LEN("; "&amp;L$6&amp;": "))&amp;",")),"Yes",""),""))</f>
        <v/>
      </c>
      <c r="M95" s="26">
        <f>IF(OR($G95="",M$6="",M$7=""),"",IF(ISNUMBER(SEARCH("; "&amp;M$6&amp;": ","; "&amp;TRIM($G95)&amp;";")),IF(ISNUMBER(SEARCH(", "&amp;M$7&amp;",",", "&amp;MID("; "&amp;TRIM($G95)&amp;";",SEARCH("; "&amp;M$6&amp;": ","; "&amp;TRIM($G95)&amp;";")+LEN("; "&amp;M$6&amp;": "),SEARCH(";","; "&amp;TRIM($G95)&amp;";",SEARCH("; "&amp;M$6&amp;": ","; "&amp;TRIM($G95)&amp;";")+2)-SEARCH("; "&amp;M$6&amp;": ","; "&amp;TRIM($G95)&amp;";")-LEN("; "&amp;M$6&amp;": "))&amp;",")),"Yes",""),""))</f>
        <v/>
      </c>
      <c r="N95" s="26">
        <f>IF(OR($G95="",N$6="",N$7=""),"",IF(ISNUMBER(SEARCH("; "&amp;N$6&amp;": ","; "&amp;TRIM($G95)&amp;";")),IF(ISNUMBER(SEARCH(", "&amp;N$7&amp;",",", "&amp;MID("; "&amp;TRIM($G95)&amp;";",SEARCH("; "&amp;N$6&amp;": ","; "&amp;TRIM($G95)&amp;";")+LEN("; "&amp;N$6&amp;": "),SEARCH(";","; "&amp;TRIM($G95)&amp;";",SEARCH("; "&amp;N$6&amp;": ","; "&amp;TRIM($G95)&amp;";")+2)-SEARCH("; "&amp;N$6&amp;": ","; "&amp;TRIM($G95)&amp;";")-LEN("; "&amp;N$6&amp;": "))&amp;",")),"Yes",""),""))</f>
        <v/>
      </c>
      <c r="O95" s="26">
        <f>IF(OR($G95="",O$6="",O$7=""),"",IF(ISNUMBER(SEARCH("; "&amp;O$6&amp;": ","; "&amp;TRIM($G95)&amp;";")),IF(ISNUMBER(SEARCH(", "&amp;O$7&amp;",",", "&amp;MID("; "&amp;TRIM($G95)&amp;";",SEARCH("; "&amp;O$6&amp;": ","; "&amp;TRIM($G95)&amp;";")+LEN("; "&amp;O$6&amp;": "),SEARCH(";","; "&amp;TRIM($G95)&amp;";",SEARCH("; "&amp;O$6&amp;": ","; "&amp;TRIM($G95)&amp;";")+2)-SEARCH("; "&amp;O$6&amp;": ","; "&amp;TRIM($G95)&amp;";")-LEN("; "&amp;O$6&amp;": "))&amp;",")),"Yes",""),""))</f>
        <v/>
      </c>
      <c r="P95" s="26">
        <f>IF(OR($G95="",P$6="",P$7=""),"",IF(ISNUMBER(SEARCH("; "&amp;P$6&amp;": ","; "&amp;TRIM($G95)&amp;";")),IF(ISNUMBER(SEARCH(", "&amp;P$7&amp;",",", "&amp;MID("; "&amp;TRIM($G95)&amp;";",SEARCH("; "&amp;P$6&amp;": ","; "&amp;TRIM($G95)&amp;";")+LEN("; "&amp;P$6&amp;": "),SEARCH(";","; "&amp;TRIM($G95)&amp;";",SEARCH("; "&amp;P$6&amp;": ","; "&amp;TRIM($G95)&amp;";")+2)-SEARCH("; "&amp;P$6&amp;": ","; "&amp;TRIM($G95)&amp;";")-LEN("; "&amp;P$6&amp;": "))&amp;",")),"Yes",""),""))</f>
        <v/>
      </c>
      <c r="Q95" s="26">
        <f>IF(OR($G95="",Q$6="",Q$7=""),"",IF(ISNUMBER(SEARCH("; "&amp;Q$6&amp;": ","; "&amp;TRIM($G95)&amp;";")),IF(ISNUMBER(SEARCH(", "&amp;Q$7&amp;",",", "&amp;MID("; "&amp;TRIM($G95)&amp;";",SEARCH("; "&amp;Q$6&amp;": ","; "&amp;TRIM($G95)&amp;";")+LEN("; "&amp;Q$6&amp;": "),SEARCH(";","; "&amp;TRIM($G95)&amp;";",SEARCH("; "&amp;Q$6&amp;": ","; "&amp;TRIM($G95)&amp;";")+2)-SEARCH("; "&amp;Q$6&amp;": ","; "&amp;TRIM($G95)&amp;";")-LEN("; "&amp;Q$6&amp;": "))&amp;",")),"Yes",""),""))</f>
        <v/>
      </c>
      <c r="R95" s="26">
        <f>IF(OR($G95="",R$6="",R$7=""),"",IF(ISNUMBER(SEARCH("; "&amp;R$6&amp;": ","; "&amp;TRIM($G95)&amp;";")),IF(ISNUMBER(SEARCH(", "&amp;R$7&amp;",",", "&amp;MID("; "&amp;TRIM($G95)&amp;";",SEARCH("; "&amp;R$6&amp;": ","; "&amp;TRIM($G95)&amp;";")+LEN("; "&amp;R$6&amp;": "),SEARCH(";","; "&amp;TRIM($G95)&amp;";",SEARCH("; "&amp;R$6&amp;": ","; "&amp;TRIM($G95)&amp;";")+2)-SEARCH("; "&amp;R$6&amp;": ","; "&amp;TRIM($G95)&amp;";")-LEN("; "&amp;R$6&amp;": "))&amp;",")),"Yes",""),""))</f>
        <v/>
      </c>
      <c r="S95" s="26">
        <f>IF(OR($G95="",S$6="",S$7=""),"",IF(ISNUMBER(SEARCH("; "&amp;S$6&amp;": ","; "&amp;TRIM($G95)&amp;";")),IF(ISNUMBER(SEARCH(", "&amp;S$7&amp;",",", "&amp;MID("; "&amp;TRIM($G95)&amp;";",SEARCH("; "&amp;S$6&amp;": ","; "&amp;TRIM($G95)&amp;";")+LEN("; "&amp;S$6&amp;": "),SEARCH(";","; "&amp;TRIM($G95)&amp;";",SEARCH("; "&amp;S$6&amp;": ","; "&amp;TRIM($G95)&amp;";")+2)-SEARCH("; "&amp;S$6&amp;": ","; "&amp;TRIM($G95)&amp;";")-LEN("; "&amp;S$6&amp;": "))&amp;",")),"Yes",""),""))</f>
        <v/>
      </c>
      <c r="T95" s="26">
        <f>IF(OR($G95="",T$6="",T$7=""),"",IF(ISNUMBER(SEARCH("; "&amp;T$6&amp;": ","; "&amp;TRIM($G95)&amp;";")),IF(ISNUMBER(SEARCH(", "&amp;T$7&amp;",",", "&amp;MID("; "&amp;TRIM($G95)&amp;";",SEARCH("; "&amp;T$6&amp;": ","; "&amp;TRIM($G95)&amp;";")+LEN("; "&amp;T$6&amp;": "),SEARCH(";","; "&amp;TRIM($G95)&amp;";",SEARCH("; "&amp;T$6&amp;": ","; "&amp;TRIM($G95)&amp;";")+2)-SEARCH("; "&amp;T$6&amp;": ","; "&amp;TRIM($G95)&amp;";")-LEN("; "&amp;T$6&amp;": "))&amp;",")),"Yes",""),""))</f>
        <v/>
      </c>
      <c r="U95" s="26">
        <f>IF(OR($G95="",U$6="",U$7=""),"",IF(ISNUMBER(SEARCH("; "&amp;U$6&amp;": ","; "&amp;TRIM($G95)&amp;";")),IF(ISNUMBER(SEARCH(", "&amp;U$7&amp;",",", "&amp;MID("; "&amp;TRIM($G95)&amp;";",SEARCH("; "&amp;U$6&amp;": ","; "&amp;TRIM($G95)&amp;";")+LEN("; "&amp;U$6&amp;": "),SEARCH(";","; "&amp;TRIM($G95)&amp;";",SEARCH("; "&amp;U$6&amp;": ","; "&amp;TRIM($G95)&amp;";")+2)-SEARCH("; "&amp;U$6&amp;": ","; "&amp;TRIM($G95)&amp;";")-LEN("; "&amp;U$6&amp;": "))&amp;",")),"Yes",""),""))</f>
        <v/>
      </c>
      <c r="V95" s="26">
        <f>IF(OR($G95="",V$6="",V$7=""),"",IF(ISNUMBER(SEARCH("; "&amp;V$6&amp;": ","; "&amp;TRIM($G95)&amp;";")),IF(ISNUMBER(SEARCH(", "&amp;V$7&amp;",",", "&amp;MID("; "&amp;TRIM($G95)&amp;";",SEARCH("; "&amp;V$6&amp;": ","; "&amp;TRIM($G95)&amp;";")+LEN("; "&amp;V$6&amp;": "),SEARCH(";","; "&amp;TRIM($G95)&amp;";",SEARCH("; "&amp;V$6&amp;": ","; "&amp;TRIM($G95)&amp;";")+2)-SEARCH("; "&amp;V$6&amp;": ","; "&amp;TRIM($G95)&amp;";")-LEN("; "&amp;V$6&amp;": "))&amp;",")),"Yes",""),""))</f>
        <v/>
      </c>
      <c r="W95" s="26">
        <f>IF(OR($G95="",W$6="",W$7=""),"",IF(ISNUMBER(SEARCH("; "&amp;W$6&amp;": ","; "&amp;TRIM($G95)&amp;";")),IF(ISNUMBER(SEARCH(", "&amp;W$7&amp;",",", "&amp;MID("; "&amp;TRIM($G95)&amp;";",SEARCH("; "&amp;W$6&amp;": ","; "&amp;TRIM($G95)&amp;";")+LEN("; "&amp;W$6&amp;": "),SEARCH(";","; "&amp;TRIM($G95)&amp;";",SEARCH("; "&amp;W$6&amp;": ","; "&amp;TRIM($G95)&amp;";")+2)-SEARCH("; "&amp;W$6&amp;": ","; "&amp;TRIM($G95)&amp;";")-LEN("; "&amp;W$6&amp;": "))&amp;",")),"Yes",""),""))</f>
        <v/>
      </c>
      <c r="X95" s="26">
        <f>IF(OR($G95="",X$6="",X$7=""),"",IF(ISNUMBER(SEARCH("; "&amp;X$6&amp;": ","; "&amp;TRIM($G95)&amp;";")),IF(ISNUMBER(SEARCH(", "&amp;X$7&amp;",",", "&amp;MID("; "&amp;TRIM($G95)&amp;";",SEARCH("; "&amp;X$6&amp;": ","; "&amp;TRIM($G95)&amp;";")+LEN("; "&amp;X$6&amp;": "),SEARCH(";","; "&amp;TRIM($G95)&amp;";",SEARCH("; "&amp;X$6&amp;": ","; "&amp;TRIM($G95)&amp;";")+2)-SEARCH("; "&amp;X$6&amp;": ","; "&amp;TRIM($G95)&amp;";")-LEN("; "&amp;X$6&amp;": "))&amp;",")),"Yes",""),""))</f>
        <v/>
      </c>
      <c r="Y95" s="26">
        <f>IF(OR($G95="",Y$6="",Y$7=""),"",IF(ISNUMBER(SEARCH("; "&amp;Y$6&amp;": ","; "&amp;TRIM($G95)&amp;";")),IF(ISNUMBER(SEARCH(", "&amp;Y$7&amp;",",", "&amp;MID("; "&amp;TRIM($G95)&amp;";",SEARCH("; "&amp;Y$6&amp;": ","; "&amp;TRIM($G95)&amp;";")+LEN("; "&amp;Y$6&amp;": "),SEARCH(";","; "&amp;TRIM($G95)&amp;";",SEARCH("; "&amp;Y$6&amp;": ","; "&amp;TRIM($G95)&amp;";")+2)-SEARCH("; "&amp;Y$6&amp;": ","; "&amp;TRIM($G95)&amp;";")-LEN("; "&amp;Y$6&amp;": "))&amp;",")),"Yes",""),""))</f>
        <v/>
      </c>
      <c r="Z95" s="26">
        <f>IF(OR($G95="",Z$6="",Z$7=""),"",IF(ISNUMBER(SEARCH("; "&amp;Z$6&amp;": ","; "&amp;TRIM($G95)&amp;";")),IF(ISNUMBER(SEARCH(", "&amp;Z$7&amp;",",", "&amp;MID("; "&amp;TRIM($G95)&amp;";",SEARCH("; "&amp;Z$6&amp;": ","; "&amp;TRIM($G95)&amp;";")+LEN("; "&amp;Z$6&amp;": "),SEARCH(";","; "&amp;TRIM($G95)&amp;";",SEARCH("; "&amp;Z$6&amp;": ","; "&amp;TRIM($G95)&amp;";")+2)-SEARCH("; "&amp;Z$6&amp;": ","; "&amp;TRIM($G95)&amp;";")-LEN("; "&amp;Z$6&amp;": "))&amp;",")),"Yes",""),""))</f>
        <v/>
      </c>
      <c r="AA95" s="26">
        <f>IF(OR($G95="",AA$6="",AA$7=""),"",IF(ISNUMBER(SEARCH("; "&amp;AA$6&amp;": ","; "&amp;TRIM($G95)&amp;";")),IF(ISNUMBER(SEARCH(", "&amp;AA$7&amp;",",", "&amp;MID("; "&amp;TRIM($G95)&amp;";",SEARCH("; "&amp;AA$6&amp;": ","; "&amp;TRIM($G95)&amp;";")+LEN("; "&amp;AA$6&amp;": "),SEARCH(";","; "&amp;TRIM($G95)&amp;";",SEARCH("; "&amp;AA$6&amp;": ","; "&amp;TRIM($G95)&amp;";")+2)-SEARCH("; "&amp;AA$6&amp;": ","; "&amp;TRIM($G95)&amp;";")-LEN("; "&amp;AA$6&amp;": "))&amp;",")),"Yes",""),""))</f>
        <v/>
      </c>
      <c r="AB95" s="26">
        <f>IF(OR($G95="",AB$6="",AB$7=""),"",IF(ISNUMBER(SEARCH("; "&amp;AB$6&amp;": ","; "&amp;TRIM($G95)&amp;";")),IF(ISNUMBER(SEARCH(", "&amp;AB$7&amp;",",", "&amp;MID("; "&amp;TRIM($G95)&amp;";",SEARCH("; "&amp;AB$6&amp;": ","; "&amp;TRIM($G95)&amp;";")+LEN("; "&amp;AB$6&amp;": "),SEARCH(";","; "&amp;TRIM($G95)&amp;";",SEARCH("; "&amp;AB$6&amp;": ","; "&amp;TRIM($G95)&amp;";")+2)-SEARCH("; "&amp;AB$6&amp;": ","; "&amp;TRIM($G95)&amp;";")-LEN("; "&amp;AB$6&amp;": "))&amp;",")),"Yes",""),""))</f>
        <v/>
      </c>
      <c r="AC95" s="26">
        <f>IF($B95="","",COUNTIF($H95:$AB95,"Yes"))</f>
        <v/>
      </c>
    </row>
    <row r="96">
      <c r="A96" s="21" t="n">
        <v>89</v>
      </c>
      <c r="B96" s="22" t="n"/>
      <c r="C96" s="22" t="n"/>
      <c r="D96" s="23" t="n"/>
      <c r="E96" s="24" t="n"/>
      <c r="F96" s="22" t="n"/>
      <c r="G96" s="25" t="n"/>
      <c r="H96" s="26">
        <f>IF(OR($G96="",H$6="",H$7=""),"",IF(ISNUMBER(SEARCH("; "&amp;H$6&amp;": ","; "&amp;TRIM($G96)&amp;";")),IF(ISNUMBER(SEARCH(", "&amp;H$7&amp;",",", "&amp;MID("; "&amp;TRIM($G96)&amp;";",SEARCH("; "&amp;H$6&amp;": ","; "&amp;TRIM($G96)&amp;";")+LEN("; "&amp;H$6&amp;": "),SEARCH(";","; "&amp;TRIM($G96)&amp;";",SEARCH("; "&amp;H$6&amp;": ","; "&amp;TRIM($G96)&amp;";")+2)-SEARCH("; "&amp;H$6&amp;": ","; "&amp;TRIM($G96)&amp;";")-LEN("; "&amp;H$6&amp;": "))&amp;",")),"Yes",""),""))</f>
        <v/>
      </c>
      <c r="I96" s="26">
        <f>IF(OR($G96="",I$6="",I$7=""),"",IF(ISNUMBER(SEARCH("; "&amp;I$6&amp;": ","; "&amp;TRIM($G96)&amp;";")),IF(ISNUMBER(SEARCH(", "&amp;I$7&amp;",",", "&amp;MID("; "&amp;TRIM($G96)&amp;";",SEARCH("; "&amp;I$6&amp;": ","; "&amp;TRIM($G96)&amp;";")+LEN("; "&amp;I$6&amp;": "),SEARCH(";","; "&amp;TRIM($G96)&amp;";",SEARCH("; "&amp;I$6&amp;": ","; "&amp;TRIM($G96)&amp;";")+2)-SEARCH("; "&amp;I$6&amp;": ","; "&amp;TRIM($G96)&amp;";")-LEN("; "&amp;I$6&amp;": "))&amp;",")),"Yes",""),""))</f>
        <v/>
      </c>
      <c r="J96" s="26">
        <f>IF(OR($G96="",J$6="",J$7=""),"",IF(ISNUMBER(SEARCH("; "&amp;J$6&amp;": ","; "&amp;TRIM($G96)&amp;";")),IF(ISNUMBER(SEARCH(", "&amp;J$7&amp;",",", "&amp;MID("; "&amp;TRIM($G96)&amp;";",SEARCH("; "&amp;J$6&amp;": ","; "&amp;TRIM($G96)&amp;";")+LEN("; "&amp;J$6&amp;": "),SEARCH(";","; "&amp;TRIM($G96)&amp;";",SEARCH("; "&amp;J$6&amp;": ","; "&amp;TRIM($G96)&amp;";")+2)-SEARCH("; "&amp;J$6&amp;": ","; "&amp;TRIM($G96)&amp;";")-LEN("; "&amp;J$6&amp;": "))&amp;",")),"Yes",""),""))</f>
        <v/>
      </c>
      <c r="K96" s="26">
        <f>IF(OR($G96="",K$6="",K$7=""),"",IF(ISNUMBER(SEARCH("; "&amp;K$6&amp;": ","; "&amp;TRIM($G96)&amp;";")),IF(ISNUMBER(SEARCH(", "&amp;K$7&amp;",",", "&amp;MID("; "&amp;TRIM($G96)&amp;";",SEARCH("; "&amp;K$6&amp;": ","; "&amp;TRIM($G96)&amp;";")+LEN("; "&amp;K$6&amp;": "),SEARCH(";","; "&amp;TRIM($G96)&amp;";",SEARCH("; "&amp;K$6&amp;": ","; "&amp;TRIM($G96)&amp;";")+2)-SEARCH("; "&amp;K$6&amp;": ","; "&amp;TRIM($G96)&amp;";")-LEN("; "&amp;K$6&amp;": "))&amp;",")),"Yes",""),""))</f>
        <v/>
      </c>
      <c r="L96" s="26">
        <f>IF(OR($G96="",L$6="",L$7=""),"",IF(ISNUMBER(SEARCH("; "&amp;L$6&amp;": ","; "&amp;TRIM($G96)&amp;";")),IF(ISNUMBER(SEARCH(", "&amp;L$7&amp;",",", "&amp;MID("; "&amp;TRIM($G96)&amp;";",SEARCH("; "&amp;L$6&amp;": ","; "&amp;TRIM($G96)&amp;";")+LEN("; "&amp;L$6&amp;": "),SEARCH(";","; "&amp;TRIM($G96)&amp;";",SEARCH("; "&amp;L$6&amp;": ","; "&amp;TRIM($G96)&amp;";")+2)-SEARCH("; "&amp;L$6&amp;": ","; "&amp;TRIM($G96)&amp;";")-LEN("; "&amp;L$6&amp;": "))&amp;",")),"Yes",""),""))</f>
        <v/>
      </c>
      <c r="M96" s="26">
        <f>IF(OR($G96="",M$6="",M$7=""),"",IF(ISNUMBER(SEARCH("; "&amp;M$6&amp;": ","; "&amp;TRIM($G96)&amp;";")),IF(ISNUMBER(SEARCH(", "&amp;M$7&amp;",",", "&amp;MID("; "&amp;TRIM($G96)&amp;";",SEARCH("; "&amp;M$6&amp;": ","; "&amp;TRIM($G96)&amp;";")+LEN("; "&amp;M$6&amp;": "),SEARCH(";","; "&amp;TRIM($G96)&amp;";",SEARCH("; "&amp;M$6&amp;": ","; "&amp;TRIM($G96)&amp;";")+2)-SEARCH("; "&amp;M$6&amp;": ","; "&amp;TRIM($G96)&amp;";")-LEN("; "&amp;M$6&amp;": "))&amp;",")),"Yes",""),""))</f>
        <v/>
      </c>
      <c r="N96" s="26">
        <f>IF(OR($G96="",N$6="",N$7=""),"",IF(ISNUMBER(SEARCH("; "&amp;N$6&amp;": ","; "&amp;TRIM($G96)&amp;";")),IF(ISNUMBER(SEARCH(", "&amp;N$7&amp;",",", "&amp;MID("; "&amp;TRIM($G96)&amp;";",SEARCH("; "&amp;N$6&amp;": ","; "&amp;TRIM($G96)&amp;";")+LEN("; "&amp;N$6&amp;": "),SEARCH(";","; "&amp;TRIM($G96)&amp;";",SEARCH("; "&amp;N$6&amp;": ","; "&amp;TRIM($G96)&amp;";")+2)-SEARCH("; "&amp;N$6&amp;": ","; "&amp;TRIM($G96)&amp;";")-LEN("; "&amp;N$6&amp;": "))&amp;",")),"Yes",""),""))</f>
        <v/>
      </c>
      <c r="O96" s="26">
        <f>IF(OR($G96="",O$6="",O$7=""),"",IF(ISNUMBER(SEARCH("; "&amp;O$6&amp;": ","; "&amp;TRIM($G96)&amp;";")),IF(ISNUMBER(SEARCH(", "&amp;O$7&amp;",",", "&amp;MID("; "&amp;TRIM($G96)&amp;";",SEARCH("; "&amp;O$6&amp;": ","; "&amp;TRIM($G96)&amp;";")+LEN("; "&amp;O$6&amp;": "),SEARCH(";","; "&amp;TRIM($G96)&amp;";",SEARCH("; "&amp;O$6&amp;": ","; "&amp;TRIM($G96)&amp;";")+2)-SEARCH("; "&amp;O$6&amp;": ","; "&amp;TRIM($G96)&amp;";")-LEN("; "&amp;O$6&amp;": "))&amp;",")),"Yes",""),""))</f>
        <v/>
      </c>
      <c r="P96" s="26">
        <f>IF(OR($G96="",P$6="",P$7=""),"",IF(ISNUMBER(SEARCH("; "&amp;P$6&amp;": ","; "&amp;TRIM($G96)&amp;";")),IF(ISNUMBER(SEARCH(", "&amp;P$7&amp;",",", "&amp;MID("; "&amp;TRIM($G96)&amp;";",SEARCH("; "&amp;P$6&amp;": ","; "&amp;TRIM($G96)&amp;";")+LEN("; "&amp;P$6&amp;": "),SEARCH(";","; "&amp;TRIM($G96)&amp;";",SEARCH("; "&amp;P$6&amp;": ","; "&amp;TRIM($G96)&amp;";")+2)-SEARCH("; "&amp;P$6&amp;": ","; "&amp;TRIM($G96)&amp;";")-LEN("; "&amp;P$6&amp;": "))&amp;",")),"Yes",""),""))</f>
        <v/>
      </c>
      <c r="Q96" s="26">
        <f>IF(OR($G96="",Q$6="",Q$7=""),"",IF(ISNUMBER(SEARCH("; "&amp;Q$6&amp;": ","; "&amp;TRIM($G96)&amp;";")),IF(ISNUMBER(SEARCH(", "&amp;Q$7&amp;",",", "&amp;MID("; "&amp;TRIM($G96)&amp;";",SEARCH("; "&amp;Q$6&amp;": ","; "&amp;TRIM($G96)&amp;";")+LEN("; "&amp;Q$6&amp;": "),SEARCH(";","; "&amp;TRIM($G96)&amp;";",SEARCH("; "&amp;Q$6&amp;": ","; "&amp;TRIM($G96)&amp;";")+2)-SEARCH("; "&amp;Q$6&amp;": ","; "&amp;TRIM($G96)&amp;";")-LEN("; "&amp;Q$6&amp;": "))&amp;",")),"Yes",""),""))</f>
        <v/>
      </c>
      <c r="R96" s="26">
        <f>IF(OR($G96="",R$6="",R$7=""),"",IF(ISNUMBER(SEARCH("; "&amp;R$6&amp;": ","; "&amp;TRIM($G96)&amp;";")),IF(ISNUMBER(SEARCH(", "&amp;R$7&amp;",",", "&amp;MID("; "&amp;TRIM($G96)&amp;";",SEARCH("; "&amp;R$6&amp;": ","; "&amp;TRIM($G96)&amp;";")+LEN("; "&amp;R$6&amp;": "),SEARCH(";","; "&amp;TRIM($G96)&amp;";",SEARCH("; "&amp;R$6&amp;": ","; "&amp;TRIM($G96)&amp;";")+2)-SEARCH("; "&amp;R$6&amp;": ","; "&amp;TRIM($G96)&amp;";")-LEN("; "&amp;R$6&amp;": "))&amp;",")),"Yes",""),""))</f>
        <v/>
      </c>
      <c r="S96" s="26">
        <f>IF(OR($G96="",S$6="",S$7=""),"",IF(ISNUMBER(SEARCH("; "&amp;S$6&amp;": ","; "&amp;TRIM($G96)&amp;";")),IF(ISNUMBER(SEARCH(", "&amp;S$7&amp;",",", "&amp;MID("; "&amp;TRIM($G96)&amp;";",SEARCH("; "&amp;S$6&amp;": ","; "&amp;TRIM($G96)&amp;";")+LEN("; "&amp;S$6&amp;": "),SEARCH(";","; "&amp;TRIM($G96)&amp;";",SEARCH("; "&amp;S$6&amp;": ","; "&amp;TRIM($G96)&amp;";")+2)-SEARCH("; "&amp;S$6&amp;": ","; "&amp;TRIM($G96)&amp;";")-LEN("; "&amp;S$6&amp;": "))&amp;",")),"Yes",""),""))</f>
        <v/>
      </c>
      <c r="T96" s="26">
        <f>IF(OR($G96="",T$6="",T$7=""),"",IF(ISNUMBER(SEARCH("; "&amp;T$6&amp;": ","; "&amp;TRIM($G96)&amp;";")),IF(ISNUMBER(SEARCH(", "&amp;T$7&amp;",",", "&amp;MID("; "&amp;TRIM($G96)&amp;";",SEARCH("; "&amp;T$6&amp;": ","; "&amp;TRIM($G96)&amp;";")+LEN("; "&amp;T$6&amp;": "),SEARCH(";","; "&amp;TRIM($G96)&amp;";",SEARCH("; "&amp;T$6&amp;": ","; "&amp;TRIM($G96)&amp;";")+2)-SEARCH("; "&amp;T$6&amp;": ","; "&amp;TRIM($G96)&amp;";")-LEN("; "&amp;T$6&amp;": "))&amp;",")),"Yes",""),""))</f>
        <v/>
      </c>
      <c r="U96" s="26">
        <f>IF(OR($G96="",U$6="",U$7=""),"",IF(ISNUMBER(SEARCH("; "&amp;U$6&amp;": ","; "&amp;TRIM($G96)&amp;";")),IF(ISNUMBER(SEARCH(", "&amp;U$7&amp;",",", "&amp;MID("; "&amp;TRIM($G96)&amp;";",SEARCH("; "&amp;U$6&amp;": ","; "&amp;TRIM($G96)&amp;";")+LEN("; "&amp;U$6&amp;": "),SEARCH(";","; "&amp;TRIM($G96)&amp;";",SEARCH("; "&amp;U$6&amp;": ","; "&amp;TRIM($G96)&amp;";")+2)-SEARCH("; "&amp;U$6&amp;": ","; "&amp;TRIM($G96)&amp;";")-LEN("; "&amp;U$6&amp;": "))&amp;",")),"Yes",""),""))</f>
        <v/>
      </c>
      <c r="V96" s="26">
        <f>IF(OR($G96="",V$6="",V$7=""),"",IF(ISNUMBER(SEARCH("; "&amp;V$6&amp;": ","; "&amp;TRIM($G96)&amp;";")),IF(ISNUMBER(SEARCH(", "&amp;V$7&amp;",",", "&amp;MID("; "&amp;TRIM($G96)&amp;";",SEARCH("; "&amp;V$6&amp;": ","; "&amp;TRIM($G96)&amp;";")+LEN("; "&amp;V$6&amp;": "),SEARCH(";","; "&amp;TRIM($G96)&amp;";",SEARCH("; "&amp;V$6&amp;": ","; "&amp;TRIM($G96)&amp;";")+2)-SEARCH("; "&amp;V$6&amp;": ","; "&amp;TRIM($G96)&amp;";")-LEN("; "&amp;V$6&amp;": "))&amp;",")),"Yes",""),""))</f>
        <v/>
      </c>
      <c r="W96" s="26">
        <f>IF(OR($G96="",W$6="",W$7=""),"",IF(ISNUMBER(SEARCH("; "&amp;W$6&amp;": ","; "&amp;TRIM($G96)&amp;";")),IF(ISNUMBER(SEARCH(", "&amp;W$7&amp;",",", "&amp;MID("; "&amp;TRIM($G96)&amp;";",SEARCH("; "&amp;W$6&amp;": ","; "&amp;TRIM($G96)&amp;";")+LEN("; "&amp;W$6&amp;": "),SEARCH(";","; "&amp;TRIM($G96)&amp;";",SEARCH("; "&amp;W$6&amp;": ","; "&amp;TRIM($G96)&amp;";")+2)-SEARCH("; "&amp;W$6&amp;": ","; "&amp;TRIM($G96)&amp;";")-LEN("; "&amp;W$6&amp;": "))&amp;",")),"Yes",""),""))</f>
        <v/>
      </c>
      <c r="X96" s="26">
        <f>IF(OR($G96="",X$6="",X$7=""),"",IF(ISNUMBER(SEARCH("; "&amp;X$6&amp;": ","; "&amp;TRIM($G96)&amp;";")),IF(ISNUMBER(SEARCH(", "&amp;X$7&amp;",",", "&amp;MID("; "&amp;TRIM($G96)&amp;";",SEARCH("; "&amp;X$6&amp;": ","; "&amp;TRIM($G96)&amp;";")+LEN("; "&amp;X$6&amp;": "),SEARCH(";","; "&amp;TRIM($G96)&amp;";",SEARCH("; "&amp;X$6&amp;": ","; "&amp;TRIM($G96)&amp;";")+2)-SEARCH("; "&amp;X$6&amp;": ","; "&amp;TRIM($G96)&amp;";")-LEN("; "&amp;X$6&amp;": "))&amp;",")),"Yes",""),""))</f>
        <v/>
      </c>
      <c r="Y96" s="26">
        <f>IF(OR($G96="",Y$6="",Y$7=""),"",IF(ISNUMBER(SEARCH("; "&amp;Y$6&amp;": ","; "&amp;TRIM($G96)&amp;";")),IF(ISNUMBER(SEARCH(", "&amp;Y$7&amp;",",", "&amp;MID("; "&amp;TRIM($G96)&amp;";",SEARCH("; "&amp;Y$6&amp;": ","; "&amp;TRIM($G96)&amp;";")+LEN("; "&amp;Y$6&amp;": "),SEARCH(";","; "&amp;TRIM($G96)&amp;";",SEARCH("; "&amp;Y$6&amp;": ","; "&amp;TRIM($G96)&amp;";")+2)-SEARCH("; "&amp;Y$6&amp;": ","; "&amp;TRIM($G96)&amp;";")-LEN("; "&amp;Y$6&amp;": "))&amp;",")),"Yes",""),""))</f>
        <v/>
      </c>
      <c r="Z96" s="26">
        <f>IF(OR($G96="",Z$6="",Z$7=""),"",IF(ISNUMBER(SEARCH("; "&amp;Z$6&amp;": ","; "&amp;TRIM($G96)&amp;";")),IF(ISNUMBER(SEARCH(", "&amp;Z$7&amp;",",", "&amp;MID("; "&amp;TRIM($G96)&amp;";",SEARCH("; "&amp;Z$6&amp;": ","; "&amp;TRIM($G96)&amp;";")+LEN("; "&amp;Z$6&amp;": "),SEARCH(";","; "&amp;TRIM($G96)&amp;";",SEARCH("; "&amp;Z$6&amp;": ","; "&amp;TRIM($G96)&amp;";")+2)-SEARCH("; "&amp;Z$6&amp;": ","; "&amp;TRIM($G96)&amp;";")-LEN("; "&amp;Z$6&amp;": "))&amp;",")),"Yes",""),""))</f>
        <v/>
      </c>
      <c r="AA96" s="26">
        <f>IF(OR($G96="",AA$6="",AA$7=""),"",IF(ISNUMBER(SEARCH("; "&amp;AA$6&amp;": ","; "&amp;TRIM($G96)&amp;";")),IF(ISNUMBER(SEARCH(", "&amp;AA$7&amp;",",", "&amp;MID("; "&amp;TRIM($G96)&amp;";",SEARCH("; "&amp;AA$6&amp;": ","; "&amp;TRIM($G96)&amp;";")+LEN("; "&amp;AA$6&amp;": "),SEARCH(";","; "&amp;TRIM($G96)&amp;";",SEARCH("; "&amp;AA$6&amp;": ","; "&amp;TRIM($G96)&amp;";")+2)-SEARCH("; "&amp;AA$6&amp;": ","; "&amp;TRIM($G96)&amp;";")-LEN("; "&amp;AA$6&amp;": "))&amp;",")),"Yes",""),""))</f>
        <v/>
      </c>
      <c r="AB96" s="26">
        <f>IF(OR($G96="",AB$6="",AB$7=""),"",IF(ISNUMBER(SEARCH("; "&amp;AB$6&amp;": ","; "&amp;TRIM($G96)&amp;";")),IF(ISNUMBER(SEARCH(", "&amp;AB$7&amp;",",", "&amp;MID("; "&amp;TRIM($G96)&amp;";",SEARCH("; "&amp;AB$6&amp;": ","; "&amp;TRIM($G96)&amp;";")+LEN("; "&amp;AB$6&amp;": "),SEARCH(";","; "&amp;TRIM($G96)&amp;";",SEARCH("; "&amp;AB$6&amp;": ","; "&amp;TRIM($G96)&amp;";")+2)-SEARCH("; "&amp;AB$6&amp;": ","; "&amp;TRIM($G96)&amp;";")-LEN("; "&amp;AB$6&amp;": "))&amp;",")),"Yes",""),""))</f>
        <v/>
      </c>
      <c r="AC96" s="26">
        <f>IF($B96="","",COUNTIF($H96:$AB96,"Yes"))</f>
        <v/>
      </c>
    </row>
    <row r="97">
      <c r="A97" s="21" t="n">
        <v>90</v>
      </c>
      <c r="B97" s="22" t="n"/>
      <c r="C97" s="22" t="n"/>
      <c r="D97" s="23" t="n"/>
      <c r="E97" s="24" t="n"/>
      <c r="F97" s="22" t="n"/>
      <c r="G97" s="25" t="n"/>
      <c r="H97" s="26">
        <f>IF(OR($G97="",H$6="",H$7=""),"",IF(ISNUMBER(SEARCH("; "&amp;H$6&amp;": ","; "&amp;TRIM($G97)&amp;";")),IF(ISNUMBER(SEARCH(", "&amp;H$7&amp;",",", "&amp;MID("; "&amp;TRIM($G97)&amp;";",SEARCH("; "&amp;H$6&amp;": ","; "&amp;TRIM($G97)&amp;";")+LEN("; "&amp;H$6&amp;": "),SEARCH(";","; "&amp;TRIM($G97)&amp;";",SEARCH("; "&amp;H$6&amp;": ","; "&amp;TRIM($G97)&amp;";")+2)-SEARCH("; "&amp;H$6&amp;": ","; "&amp;TRIM($G97)&amp;";")-LEN("; "&amp;H$6&amp;": "))&amp;",")),"Yes",""),""))</f>
        <v/>
      </c>
      <c r="I97" s="26">
        <f>IF(OR($G97="",I$6="",I$7=""),"",IF(ISNUMBER(SEARCH("; "&amp;I$6&amp;": ","; "&amp;TRIM($G97)&amp;";")),IF(ISNUMBER(SEARCH(", "&amp;I$7&amp;",",", "&amp;MID("; "&amp;TRIM($G97)&amp;";",SEARCH("; "&amp;I$6&amp;": ","; "&amp;TRIM($G97)&amp;";")+LEN("; "&amp;I$6&amp;": "),SEARCH(";","; "&amp;TRIM($G97)&amp;";",SEARCH("; "&amp;I$6&amp;": ","; "&amp;TRIM($G97)&amp;";")+2)-SEARCH("; "&amp;I$6&amp;": ","; "&amp;TRIM($G97)&amp;";")-LEN("; "&amp;I$6&amp;": "))&amp;",")),"Yes",""),""))</f>
        <v/>
      </c>
      <c r="J97" s="26">
        <f>IF(OR($G97="",J$6="",J$7=""),"",IF(ISNUMBER(SEARCH("; "&amp;J$6&amp;": ","; "&amp;TRIM($G97)&amp;";")),IF(ISNUMBER(SEARCH(", "&amp;J$7&amp;",",", "&amp;MID("; "&amp;TRIM($G97)&amp;";",SEARCH("; "&amp;J$6&amp;": ","; "&amp;TRIM($G97)&amp;";")+LEN("; "&amp;J$6&amp;": "),SEARCH(";","; "&amp;TRIM($G97)&amp;";",SEARCH("; "&amp;J$6&amp;": ","; "&amp;TRIM($G97)&amp;";")+2)-SEARCH("; "&amp;J$6&amp;": ","; "&amp;TRIM($G97)&amp;";")-LEN("; "&amp;J$6&amp;": "))&amp;",")),"Yes",""),""))</f>
        <v/>
      </c>
      <c r="K97" s="26">
        <f>IF(OR($G97="",K$6="",K$7=""),"",IF(ISNUMBER(SEARCH("; "&amp;K$6&amp;": ","; "&amp;TRIM($G97)&amp;";")),IF(ISNUMBER(SEARCH(", "&amp;K$7&amp;",",", "&amp;MID("; "&amp;TRIM($G97)&amp;";",SEARCH("; "&amp;K$6&amp;": ","; "&amp;TRIM($G97)&amp;";")+LEN("; "&amp;K$6&amp;": "),SEARCH(";","; "&amp;TRIM($G97)&amp;";",SEARCH("; "&amp;K$6&amp;": ","; "&amp;TRIM($G97)&amp;";")+2)-SEARCH("; "&amp;K$6&amp;": ","; "&amp;TRIM($G97)&amp;";")-LEN("; "&amp;K$6&amp;": "))&amp;",")),"Yes",""),""))</f>
        <v/>
      </c>
      <c r="L97" s="26">
        <f>IF(OR($G97="",L$6="",L$7=""),"",IF(ISNUMBER(SEARCH("; "&amp;L$6&amp;": ","; "&amp;TRIM($G97)&amp;";")),IF(ISNUMBER(SEARCH(", "&amp;L$7&amp;",",", "&amp;MID("; "&amp;TRIM($G97)&amp;";",SEARCH("; "&amp;L$6&amp;": ","; "&amp;TRIM($G97)&amp;";")+LEN("; "&amp;L$6&amp;": "),SEARCH(";","; "&amp;TRIM($G97)&amp;";",SEARCH("; "&amp;L$6&amp;": ","; "&amp;TRIM($G97)&amp;";")+2)-SEARCH("; "&amp;L$6&amp;": ","; "&amp;TRIM($G97)&amp;";")-LEN("; "&amp;L$6&amp;": "))&amp;",")),"Yes",""),""))</f>
        <v/>
      </c>
      <c r="M97" s="26">
        <f>IF(OR($G97="",M$6="",M$7=""),"",IF(ISNUMBER(SEARCH("; "&amp;M$6&amp;": ","; "&amp;TRIM($G97)&amp;";")),IF(ISNUMBER(SEARCH(", "&amp;M$7&amp;",",", "&amp;MID("; "&amp;TRIM($G97)&amp;";",SEARCH("; "&amp;M$6&amp;": ","; "&amp;TRIM($G97)&amp;";")+LEN("; "&amp;M$6&amp;": "),SEARCH(";","; "&amp;TRIM($G97)&amp;";",SEARCH("; "&amp;M$6&amp;": ","; "&amp;TRIM($G97)&amp;";")+2)-SEARCH("; "&amp;M$6&amp;": ","; "&amp;TRIM($G97)&amp;";")-LEN("; "&amp;M$6&amp;": "))&amp;",")),"Yes",""),""))</f>
        <v/>
      </c>
      <c r="N97" s="26">
        <f>IF(OR($G97="",N$6="",N$7=""),"",IF(ISNUMBER(SEARCH("; "&amp;N$6&amp;": ","; "&amp;TRIM($G97)&amp;";")),IF(ISNUMBER(SEARCH(", "&amp;N$7&amp;",",", "&amp;MID("; "&amp;TRIM($G97)&amp;";",SEARCH("; "&amp;N$6&amp;": ","; "&amp;TRIM($G97)&amp;";")+LEN("; "&amp;N$6&amp;": "),SEARCH(";","; "&amp;TRIM($G97)&amp;";",SEARCH("; "&amp;N$6&amp;": ","; "&amp;TRIM($G97)&amp;";")+2)-SEARCH("; "&amp;N$6&amp;": ","; "&amp;TRIM($G97)&amp;";")-LEN("; "&amp;N$6&amp;": "))&amp;",")),"Yes",""),""))</f>
        <v/>
      </c>
      <c r="O97" s="26">
        <f>IF(OR($G97="",O$6="",O$7=""),"",IF(ISNUMBER(SEARCH("; "&amp;O$6&amp;": ","; "&amp;TRIM($G97)&amp;";")),IF(ISNUMBER(SEARCH(", "&amp;O$7&amp;",",", "&amp;MID("; "&amp;TRIM($G97)&amp;";",SEARCH("; "&amp;O$6&amp;": ","; "&amp;TRIM($G97)&amp;";")+LEN("; "&amp;O$6&amp;": "),SEARCH(";","; "&amp;TRIM($G97)&amp;";",SEARCH("; "&amp;O$6&amp;": ","; "&amp;TRIM($G97)&amp;";")+2)-SEARCH("; "&amp;O$6&amp;": ","; "&amp;TRIM($G97)&amp;";")-LEN("; "&amp;O$6&amp;": "))&amp;",")),"Yes",""),""))</f>
        <v/>
      </c>
      <c r="P97" s="26">
        <f>IF(OR($G97="",P$6="",P$7=""),"",IF(ISNUMBER(SEARCH("; "&amp;P$6&amp;": ","; "&amp;TRIM($G97)&amp;";")),IF(ISNUMBER(SEARCH(", "&amp;P$7&amp;",",", "&amp;MID("; "&amp;TRIM($G97)&amp;";",SEARCH("; "&amp;P$6&amp;": ","; "&amp;TRIM($G97)&amp;";")+LEN("; "&amp;P$6&amp;": "),SEARCH(";","; "&amp;TRIM($G97)&amp;";",SEARCH("; "&amp;P$6&amp;": ","; "&amp;TRIM($G97)&amp;";")+2)-SEARCH("; "&amp;P$6&amp;": ","; "&amp;TRIM($G97)&amp;";")-LEN("; "&amp;P$6&amp;": "))&amp;",")),"Yes",""),""))</f>
        <v/>
      </c>
      <c r="Q97" s="26">
        <f>IF(OR($G97="",Q$6="",Q$7=""),"",IF(ISNUMBER(SEARCH("; "&amp;Q$6&amp;": ","; "&amp;TRIM($G97)&amp;";")),IF(ISNUMBER(SEARCH(", "&amp;Q$7&amp;",",", "&amp;MID("; "&amp;TRIM($G97)&amp;";",SEARCH("; "&amp;Q$6&amp;": ","; "&amp;TRIM($G97)&amp;";")+LEN("; "&amp;Q$6&amp;": "),SEARCH(";","; "&amp;TRIM($G97)&amp;";",SEARCH("; "&amp;Q$6&amp;": ","; "&amp;TRIM($G97)&amp;";")+2)-SEARCH("; "&amp;Q$6&amp;": ","; "&amp;TRIM($G97)&amp;";")-LEN("; "&amp;Q$6&amp;": "))&amp;",")),"Yes",""),""))</f>
        <v/>
      </c>
      <c r="R97" s="26">
        <f>IF(OR($G97="",R$6="",R$7=""),"",IF(ISNUMBER(SEARCH("; "&amp;R$6&amp;": ","; "&amp;TRIM($G97)&amp;";")),IF(ISNUMBER(SEARCH(", "&amp;R$7&amp;",",", "&amp;MID("; "&amp;TRIM($G97)&amp;";",SEARCH("; "&amp;R$6&amp;": ","; "&amp;TRIM($G97)&amp;";")+LEN("; "&amp;R$6&amp;": "),SEARCH(";","; "&amp;TRIM($G97)&amp;";",SEARCH("; "&amp;R$6&amp;": ","; "&amp;TRIM($G97)&amp;";")+2)-SEARCH("; "&amp;R$6&amp;": ","; "&amp;TRIM($G97)&amp;";")-LEN("; "&amp;R$6&amp;": "))&amp;",")),"Yes",""),""))</f>
        <v/>
      </c>
      <c r="S97" s="26">
        <f>IF(OR($G97="",S$6="",S$7=""),"",IF(ISNUMBER(SEARCH("; "&amp;S$6&amp;": ","; "&amp;TRIM($G97)&amp;";")),IF(ISNUMBER(SEARCH(", "&amp;S$7&amp;",",", "&amp;MID("; "&amp;TRIM($G97)&amp;";",SEARCH("; "&amp;S$6&amp;": ","; "&amp;TRIM($G97)&amp;";")+LEN("; "&amp;S$6&amp;": "),SEARCH(";","; "&amp;TRIM($G97)&amp;";",SEARCH("; "&amp;S$6&amp;": ","; "&amp;TRIM($G97)&amp;";")+2)-SEARCH("; "&amp;S$6&amp;": ","; "&amp;TRIM($G97)&amp;";")-LEN("; "&amp;S$6&amp;": "))&amp;",")),"Yes",""),""))</f>
        <v/>
      </c>
      <c r="T97" s="26">
        <f>IF(OR($G97="",T$6="",T$7=""),"",IF(ISNUMBER(SEARCH("; "&amp;T$6&amp;": ","; "&amp;TRIM($G97)&amp;";")),IF(ISNUMBER(SEARCH(", "&amp;T$7&amp;",",", "&amp;MID("; "&amp;TRIM($G97)&amp;";",SEARCH("; "&amp;T$6&amp;": ","; "&amp;TRIM($G97)&amp;";")+LEN("; "&amp;T$6&amp;": "),SEARCH(";","; "&amp;TRIM($G97)&amp;";",SEARCH("; "&amp;T$6&amp;": ","; "&amp;TRIM($G97)&amp;";")+2)-SEARCH("; "&amp;T$6&amp;": ","; "&amp;TRIM($G97)&amp;";")-LEN("; "&amp;T$6&amp;": "))&amp;",")),"Yes",""),""))</f>
        <v/>
      </c>
      <c r="U97" s="26">
        <f>IF(OR($G97="",U$6="",U$7=""),"",IF(ISNUMBER(SEARCH("; "&amp;U$6&amp;": ","; "&amp;TRIM($G97)&amp;";")),IF(ISNUMBER(SEARCH(", "&amp;U$7&amp;",",", "&amp;MID("; "&amp;TRIM($G97)&amp;";",SEARCH("; "&amp;U$6&amp;": ","; "&amp;TRIM($G97)&amp;";")+LEN("; "&amp;U$6&amp;": "),SEARCH(";","; "&amp;TRIM($G97)&amp;";",SEARCH("; "&amp;U$6&amp;": ","; "&amp;TRIM($G97)&amp;";")+2)-SEARCH("; "&amp;U$6&amp;": ","; "&amp;TRIM($G97)&amp;";")-LEN("; "&amp;U$6&amp;": "))&amp;",")),"Yes",""),""))</f>
        <v/>
      </c>
      <c r="V97" s="26">
        <f>IF(OR($G97="",V$6="",V$7=""),"",IF(ISNUMBER(SEARCH("; "&amp;V$6&amp;": ","; "&amp;TRIM($G97)&amp;";")),IF(ISNUMBER(SEARCH(", "&amp;V$7&amp;",",", "&amp;MID("; "&amp;TRIM($G97)&amp;";",SEARCH("; "&amp;V$6&amp;": ","; "&amp;TRIM($G97)&amp;";")+LEN("; "&amp;V$6&amp;": "),SEARCH(";","; "&amp;TRIM($G97)&amp;";",SEARCH("; "&amp;V$6&amp;": ","; "&amp;TRIM($G97)&amp;";")+2)-SEARCH("; "&amp;V$6&amp;": ","; "&amp;TRIM($G97)&amp;";")-LEN("; "&amp;V$6&amp;": "))&amp;",")),"Yes",""),""))</f>
        <v/>
      </c>
      <c r="W97" s="26">
        <f>IF(OR($G97="",W$6="",W$7=""),"",IF(ISNUMBER(SEARCH("; "&amp;W$6&amp;": ","; "&amp;TRIM($G97)&amp;";")),IF(ISNUMBER(SEARCH(", "&amp;W$7&amp;",",", "&amp;MID("; "&amp;TRIM($G97)&amp;";",SEARCH("; "&amp;W$6&amp;": ","; "&amp;TRIM($G97)&amp;";")+LEN("; "&amp;W$6&amp;": "),SEARCH(";","; "&amp;TRIM($G97)&amp;";",SEARCH("; "&amp;W$6&amp;": ","; "&amp;TRIM($G97)&amp;";")+2)-SEARCH("; "&amp;W$6&amp;": ","; "&amp;TRIM($G97)&amp;";")-LEN("; "&amp;W$6&amp;": "))&amp;",")),"Yes",""),""))</f>
        <v/>
      </c>
      <c r="X97" s="26">
        <f>IF(OR($G97="",X$6="",X$7=""),"",IF(ISNUMBER(SEARCH("; "&amp;X$6&amp;": ","; "&amp;TRIM($G97)&amp;";")),IF(ISNUMBER(SEARCH(", "&amp;X$7&amp;",",", "&amp;MID("; "&amp;TRIM($G97)&amp;";",SEARCH("; "&amp;X$6&amp;": ","; "&amp;TRIM($G97)&amp;";")+LEN("; "&amp;X$6&amp;": "),SEARCH(";","; "&amp;TRIM($G97)&amp;";",SEARCH("; "&amp;X$6&amp;": ","; "&amp;TRIM($G97)&amp;";")+2)-SEARCH("; "&amp;X$6&amp;": ","; "&amp;TRIM($G97)&amp;";")-LEN("; "&amp;X$6&amp;": "))&amp;",")),"Yes",""),""))</f>
        <v/>
      </c>
      <c r="Y97" s="26">
        <f>IF(OR($G97="",Y$6="",Y$7=""),"",IF(ISNUMBER(SEARCH("; "&amp;Y$6&amp;": ","; "&amp;TRIM($G97)&amp;";")),IF(ISNUMBER(SEARCH(", "&amp;Y$7&amp;",",", "&amp;MID("; "&amp;TRIM($G97)&amp;";",SEARCH("; "&amp;Y$6&amp;": ","; "&amp;TRIM($G97)&amp;";")+LEN("; "&amp;Y$6&amp;": "),SEARCH(";","; "&amp;TRIM($G97)&amp;";",SEARCH("; "&amp;Y$6&amp;": ","; "&amp;TRIM($G97)&amp;";")+2)-SEARCH("; "&amp;Y$6&amp;": ","; "&amp;TRIM($G97)&amp;";")-LEN("; "&amp;Y$6&amp;": "))&amp;",")),"Yes",""),""))</f>
        <v/>
      </c>
      <c r="Z97" s="26">
        <f>IF(OR($G97="",Z$6="",Z$7=""),"",IF(ISNUMBER(SEARCH("; "&amp;Z$6&amp;": ","; "&amp;TRIM($G97)&amp;";")),IF(ISNUMBER(SEARCH(", "&amp;Z$7&amp;",",", "&amp;MID("; "&amp;TRIM($G97)&amp;";",SEARCH("; "&amp;Z$6&amp;": ","; "&amp;TRIM($G97)&amp;";")+LEN("; "&amp;Z$6&amp;": "),SEARCH(";","; "&amp;TRIM($G97)&amp;";",SEARCH("; "&amp;Z$6&amp;": ","; "&amp;TRIM($G97)&amp;";")+2)-SEARCH("; "&amp;Z$6&amp;": ","; "&amp;TRIM($G97)&amp;";")-LEN("; "&amp;Z$6&amp;": "))&amp;",")),"Yes",""),""))</f>
        <v/>
      </c>
      <c r="AA97" s="26">
        <f>IF(OR($G97="",AA$6="",AA$7=""),"",IF(ISNUMBER(SEARCH("; "&amp;AA$6&amp;": ","; "&amp;TRIM($G97)&amp;";")),IF(ISNUMBER(SEARCH(", "&amp;AA$7&amp;",",", "&amp;MID("; "&amp;TRIM($G97)&amp;";",SEARCH("; "&amp;AA$6&amp;": ","; "&amp;TRIM($G97)&amp;";")+LEN("; "&amp;AA$6&amp;": "),SEARCH(";","; "&amp;TRIM($G97)&amp;";",SEARCH("; "&amp;AA$6&amp;": ","; "&amp;TRIM($G97)&amp;";")+2)-SEARCH("; "&amp;AA$6&amp;": ","; "&amp;TRIM($G97)&amp;";")-LEN("; "&amp;AA$6&amp;": "))&amp;",")),"Yes",""),""))</f>
        <v/>
      </c>
      <c r="AB97" s="26">
        <f>IF(OR($G97="",AB$6="",AB$7=""),"",IF(ISNUMBER(SEARCH("; "&amp;AB$6&amp;": ","; "&amp;TRIM($G97)&amp;";")),IF(ISNUMBER(SEARCH(", "&amp;AB$7&amp;",",", "&amp;MID("; "&amp;TRIM($G97)&amp;";",SEARCH("; "&amp;AB$6&amp;": ","; "&amp;TRIM($G97)&amp;";")+LEN("; "&amp;AB$6&amp;": "),SEARCH(";","; "&amp;TRIM($G97)&amp;";",SEARCH("; "&amp;AB$6&amp;": ","; "&amp;TRIM($G97)&amp;";")+2)-SEARCH("; "&amp;AB$6&amp;": ","; "&amp;TRIM($G97)&amp;";")-LEN("; "&amp;AB$6&amp;": "))&amp;",")),"Yes",""),""))</f>
        <v/>
      </c>
      <c r="AC97" s="26">
        <f>IF($B97="","",COUNTIF($H97:$AB97,"Yes"))</f>
        <v/>
      </c>
    </row>
    <row r="98">
      <c r="A98" s="21" t="n">
        <v>91</v>
      </c>
      <c r="B98" s="22" t="n"/>
      <c r="C98" s="22" t="n"/>
      <c r="D98" s="23" t="n"/>
      <c r="E98" s="24" t="n"/>
      <c r="F98" s="22" t="n"/>
      <c r="G98" s="25" t="n"/>
      <c r="H98" s="26">
        <f>IF(OR($G98="",H$6="",H$7=""),"",IF(ISNUMBER(SEARCH("; "&amp;H$6&amp;": ","; "&amp;TRIM($G98)&amp;";")),IF(ISNUMBER(SEARCH(", "&amp;H$7&amp;",",", "&amp;MID("; "&amp;TRIM($G98)&amp;";",SEARCH("; "&amp;H$6&amp;": ","; "&amp;TRIM($G98)&amp;";")+LEN("; "&amp;H$6&amp;": "),SEARCH(";","; "&amp;TRIM($G98)&amp;";",SEARCH("; "&amp;H$6&amp;": ","; "&amp;TRIM($G98)&amp;";")+2)-SEARCH("; "&amp;H$6&amp;": ","; "&amp;TRIM($G98)&amp;";")-LEN("; "&amp;H$6&amp;": "))&amp;",")),"Yes",""),""))</f>
        <v/>
      </c>
      <c r="I98" s="26">
        <f>IF(OR($G98="",I$6="",I$7=""),"",IF(ISNUMBER(SEARCH("; "&amp;I$6&amp;": ","; "&amp;TRIM($G98)&amp;";")),IF(ISNUMBER(SEARCH(", "&amp;I$7&amp;",",", "&amp;MID("; "&amp;TRIM($G98)&amp;";",SEARCH("; "&amp;I$6&amp;": ","; "&amp;TRIM($G98)&amp;";")+LEN("; "&amp;I$6&amp;": "),SEARCH(";","; "&amp;TRIM($G98)&amp;";",SEARCH("; "&amp;I$6&amp;": ","; "&amp;TRIM($G98)&amp;";")+2)-SEARCH("; "&amp;I$6&amp;": ","; "&amp;TRIM($G98)&amp;";")-LEN("; "&amp;I$6&amp;": "))&amp;",")),"Yes",""),""))</f>
        <v/>
      </c>
      <c r="J98" s="26">
        <f>IF(OR($G98="",J$6="",J$7=""),"",IF(ISNUMBER(SEARCH("; "&amp;J$6&amp;": ","; "&amp;TRIM($G98)&amp;";")),IF(ISNUMBER(SEARCH(", "&amp;J$7&amp;",",", "&amp;MID("; "&amp;TRIM($G98)&amp;";",SEARCH("; "&amp;J$6&amp;": ","; "&amp;TRIM($G98)&amp;";")+LEN("; "&amp;J$6&amp;": "),SEARCH(";","; "&amp;TRIM($G98)&amp;";",SEARCH("; "&amp;J$6&amp;": ","; "&amp;TRIM($G98)&amp;";")+2)-SEARCH("; "&amp;J$6&amp;": ","; "&amp;TRIM($G98)&amp;";")-LEN("; "&amp;J$6&amp;": "))&amp;",")),"Yes",""),""))</f>
        <v/>
      </c>
      <c r="K98" s="26">
        <f>IF(OR($G98="",K$6="",K$7=""),"",IF(ISNUMBER(SEARCH("; "&amp;K$6&amp;": ","; "&amp;TRIM($G98)&amp;";")),IF(ISNUMBER(SEARCH(", "&amp;K$7&amp;",",", "&amp;MID("; "&amp;TRIM($G98)&amp;";",SEARCH("; "&amp;K$6&amp;": ","; "&amp;TRIM($G98)&amp;";")+LEN("; "&amp;K$6&amp;": "),SEARCH(";","; "&amp;TRIM($G98)&amp;";",SEARCH("; "&amp;K$6&amp;": ","; "&amp;TRIM($G98)&amp;";")+2)-SEARCH("; "&amp;K$6&amp;": ","; "&amp;TRIM($G98)&amp;";")-LEN("; "&amp;K$6&amp;": "))&amp;",")),"Yes",""),""))</f>
        <v/>
      </c>
      <c r="L98" s="26">
        <f>IF(OR($G98="",L$6="",L$7=""),"",IF(ISNUMBER(SEARCH("; "&amp;L$6&amp;": ","; "&amp;TRIM($G98)&amp;";")),IF(ISNUMBER(SEARCH(", "&amp;L$7&amp;",",", "&amp;MID("; "&amp;TRIM($G98)&amp;";",SEARCH("; "&amp;L$6&amp;": ","; "&amp;TRIM($G98)&amp;";")+LEN("; "&amp;L$6&amp;": "),SEARCH(";","; "&amp;TRIM($G98)&amp;";",SEARCH("; "&amp;L$6&amp;": ","; "&amp;TRIM($G98)&amp;";")+2)-SEARCH("; "&amp;L$6&amp;": ","; "&amp;TRIM($G98)&amp;";")-LEN("; "&amp;L$6&amp;": "))&amp;",")),"Yes",""),""))</f>
        <v/>
      </c>
      <c r="M98" s="26">
        <f>IF(OR($G98="",M$6="",M$7=""),"",IF(ISNUMBER(SEARCH("; "&amp;M$6&amp;": ","; "&amp;TRIM($G98)&amp;";")),IF(ISNUMBER(SEARCH(", "&amp;M$7&amp;",",", "&amp;MID("; "&amp;TRIM($G98)&amp;";",SEARCH("; "&amp;M$6&amp;": ","; "&amp;TRIM($G98)&amp;";")+LEN("; "&amp;M$6&amp;": "),SEARCH(";","; "&amp;TRIM($G98)&amp;";",SEARCH("; "&amp;M$6&amp;": ","; "&amp;TRIM($G98)&amp;";")+2)-SEARCH("; "&amp;M$6&amp;": ","; "&amp;TRIM($G98)&amp;";")-LEN("; "&amp;M$6&amp;": "))&amp;",")),"Yes",""),""))</f>
        <v/>
      </c>
      <c r="N98" s="26">
        <f>IF(OR($G98="",N$6="",N$7=""),"",IF(ISNUMBER(SEARCH("; "&amp;N$6&amp;": ","; "&amp;TRIM($G98)&amp;";")),IF(ISNUMBER(SEARCH(", "&amp;N$7&amp;",",", "&amp;MID("; "&amp;TRIM($G98)&amp;";",SEARCH("; "&amp;N$6&amp;": ","; "&amp;TRIM($G98)&amp;";")+LEN("; "&amp;N$6&amp;": "),SEARCH(";","; "&amp;TRIM($G98)&amp;";",SEARCH("; "&amp;N$6&amp;": ","; "&amp;TRIM($G98)&amp;";")+2)-SEARCH("; "&amp;N$6&amp;": ","; "&amp;TRIM($G98)&amp;";")-LEN("; "&amp;N$6&amp;": "))&amp;",")),"Yes",""),""))</f>
        <v/>
      </c>
      <c r="O98" s="26">
        <f>IF(OR($G98="",O$6="",O$7=""),"",IF(ISNUMBER(SEARCH("; "&amp;O$6&amp;": ","; "&amp;TRIM($G98)&amp;";")),IF(ISNUMBER(SEARCH(", "&amp;O$7&amp;",",", "&amp;MID("; "&amp;TRIM($G98)&amp;";",SEARCH("; "&amp;O$6&amp;": ","; "&amp;TRIM($G98)&amp;";")+LEN("; "&amp;O$6&amp;": "),SEARCH(";","; "&amp;TRIM($G98)&amp;";",SEARCH("; "&amp;O$6&amp;": ","; "&amp;TRIM($G98)&amp;";")+2)-SEARCH("; "&amp;O$6&amp;": ","; "&amp;TRIM($G98)&amp;";")-LEN("; "&amp;O$6&amp;": "))&amp;",")),"Yes",""),""))</f>
        <v/>
      </c>
      <c r="P98" s="26">
        <f>IF(OR($G98="",P$6="",P$7=""),"",IF(ISNUMBER(SEARCH("; "&amp;P$6&amp;": ","; "&amp;TRIM($G98)&amp;";")),IF(ISNUMBER(SEARCH(", "&amp;P$7&amp;",",", "&amp;MID("; "&amp;TRIM($G98)&amp;";",SEARCH("; "&amp;P$6&amp;": ","; "&amp;TRIM($G98)&amp;";")+LEN("; "&amp;P$6&amp;": "),SEARCH(";","; "&amp;TRIM($G98)&amp;";",SEARCH("; "&amp;P$6&amp;": ","; "&amp;TRIM($G98)&amp;";")+2)-SEARCH("; "&amp;P$6&amp;": ","; "&amp;TRIM($G98)&amp;";")-LEN("; "&amp;P$6&amp;": "))&amp;",")),"Yes",""),""))</f>
        <v/>
      </c>
      <c r="Q98" s="26">
        <f>IF(OR($G98="",Q$6="",Q$7=""),"",IF(ISNUMBER(SEARCH("; "&amp;Q$6&amp;": ","; "&amp;TRIM($G98)&amp;";")),IF(ISNUMBER(SEARCH(", "&amp;Q$7&amp;",",", "&amp;MID("; "&amp;TRIM($G98)&amp;";",SEARCH("; "&amp;Q$6&amp;": ","; "&amp;TRIM($G98)&amp;";")+LEN("; "&amp;Q$6&amp;": "),SEARCH(";","; "&amp;TRIM($G98)&amp;";",SEARCH("; "&amp;Q$6&amp;": ","; "&amp;TRIM($G98)&amp;";")+2)-SEARCH("; "&amp;Q$6&amp;": ","; "&amp;TRIM($G98)&amp;";")-LEN("; "&amp;Q$6&amp;": "))&amp;",")),"Yes",""),""))</f>
        <v/>
      </c>
      <c r="R98" s="26">
        <f>IF(OR($G98="",R$6="",R$7=""),"",IF(ISNUMBER(SEARCH("; "&amp;R$6&amp;": ","; "&amp;TRIM($G98)&amp;";")),IF(ISNUMBER(SEARCH(", "&amp;R$7&amp;",",", "&amp;MID("; "&amp;TRIM($G98)&amp;";",SEARCH("; "&amp;R$6&amp;": ","; "&amp;TRIM($G98)&amp;";")+LEN("; "&amp;R$6&amp;": "),SEARCH(";","; "&amp;TRIM($G98)&amp;";",SEARCH("; "&amp;R$6&amp;": ","; "&amp;TRIM($G98)&amp;";")+2)-SEARCH("; "&amp;R$6&amp;": ","; "&amp;TRIM($G98)&amp;";")-LEN("; "&amp;R$6&amp;": "))&amp;",")),"Yes",""),""))</f>
        <v/>
      </c>
      <c r="S98" s="26">
        <f>IF(OR($G98="",S$6="",S$7=""),"",IF(ISNUMBER(SEARCH("; "&amp;S$6&amp;": ","; "&amp;TRIM($G98)&amp;";")),IF(ISNUMBER(SEARCH(", "&amp;S$7&amp;",",", "&amp;MID("; "&amp;TRIM($G98)&amp;";",SEARCH("; "&amp;S$6&amp;": ","; "&amp;TRIM($G98)&amp;";")+LEN("; "&amp;S$6&amp;": "),SEARCH(";","; "&amp;TRIM($G98)&amp;";",SEARCH("; "&amp;S$6&amp;": ","; "&amp;TRIM($G98)&amp;";")+2)-SEARCH("; "&amp;S$6&amp;": ","; "&amp;TRIM($G98)&amp;";")-LEN("; "&amp;S$6&amp;": "))&amp;",")),"Yes",""),""))</f>
        <v/>
      </c>
      <c r="T98" s="26">
        <f>IF(OR($G98="",T$6="",T$7=""),"",IF(ISNUMBER(SEARCH("; "&amp;T$6&amp;": ","; "&amp;TRIM($G98)&amp;";")),IF(ISNUMBER(SEARCH(", "&amp;T$7&amp;",",", "&amp;MID("; "&amp;TRIM($G98)&amp;";",SEARCH("; "&amp;T$6&amp;": ","; "&amp;TRIM($G98)&amp;";")+LEN("; "&amp;T$6&amp;": "),SEARCH(";","; "&amp;TRIM($G98)&amp;";",SEARCH("; "&amp;T$6&amp;": ","; "&amp;TRIM($G98)&amp;";")+2)-SEARCH("; "&amp;T$6&amp;": ","; "&amp;TRIM($G98)&amp;";")-LEN("; "&amp;T$6&amp;": "))&amp;",")),"Yes",""),""))</f>
        <v/>
      </c>
      <c r="U98" s="26">
        <f>IF(OR($G98="",U$6="",U$7=""),"",IF(ISNUMBER(SEARCH("; "&amp;U$6&amp;": ","; "&amp;TRIM($G98)&amp;";")),IF(ISNUMBER(SEARCH(", "&amp;U$7&amp;",",", "&amp;MID("; "&amp;TRIM($G98)&amp;";",SEARCH("; "&amp;U$6&amp;": ","; "&amp;TRIM($G98)&amp;";")+LEN("; "&amp;U$6&amp;": "),SEARCH(";","; "&amp;TRIM($G98)&amp;";",SEARCH("; "&amp;U$6&amp;": ","; "&amp;TRIM($G98)&amp;";")+2)-SEARCH("; "&amp;U$6&amp;": ","; "&amp;TRIM($G98)&amp;";")-LEN("; "&amp;U$6&amp;": "))&amp;",")),"Yes",""),""))</f>
        <v/>
      </c>
      <c r="V98" s="26">
        <f>IF(OR($G98="",V$6="",V$7=""),"",IF(ISNUMBER(SEARCH("; "&amp;V$6&amp;": ","; "&amp;TRIM($G98)&amp;";")),IF(ISNUMBER(SEARCH(", "&amp;V$7&amp;",",", "&amp;MID("; "&amp;TRIM($G98)&amp;";",SEARCH("; "&amp;V$6&amp;": ","; "&amp;TRIM($G98)&amp;";")+LEN("; "&amp;V$6&amp;": "),SEARCH(";","; "&amp;TRIM($G98)&amp;";",SEARCH("; "&amp;V$6&amp;": ","; "&amp;TRIM($G98)&amp;";")+2)-SEARCH("; "&amp;V$6&amp;": ","; "&amp;TRIM($G98)&amp;";")-LEN("; "&amp;V$6&amp;": "))&amp;",")),"Yes",""),""))</f>
        <v/>
      </c>
      <c r="W98" s="26">
        <f>IF(OR($G98="",W$6="",W$7=""),"",IF(ISNUMBER(SEARCH("; "&amp;W$6&amp;": ","; "&amp;TRIM($G98)&amp;";")),IF(ISNUMBER(SEARCH(", "&amp;W$7&amp;",",", "&amp;MID("; "&amp;TRIM($G98)&amp;";",SEARCH("; "&amp;W$6&amp;": ","; "&amp;TRIM($G98)&amp;";")+LEN("; "&amp;W$6&amp;": "),SEARCH(";","; "&amp;TRIM($G98)&amp;";",SEARCH("; "&amp;W$6&amp;": ","; "&amp;TRIM($G98)&amp;";")+2)-SEARCH("; "&amp;W$6&amp;": ","; "&amp;TRIM($G98)&amp;";")-LEN("; "&amp;W$6&amp;": "))&amp;",")),"Yes",""),""))</f>
        <v/>
      </c>
      <c r="X98" s="26">
        <f>IF(OR($G98="",X$6="",X$7=""),"",IF(ISNUMBER(SEARCH("; "&amp;X$6&amp;": ","; "&amp;TRIM($G98)&amp;";")),IF(ISNUMBER(SEARCH(", "&amp;X$7&amp;",",", "&amp;MID("; "&amp;TRIM($G98)&amp;";",SEARCH("; "&amp;X$6&amp;": ","; "&amp;TRIM($G98)&amp;";")+LEN("; "&amp;X$6&amp;": "),SEARCH(";","; "&amp;TRIM($G98)&amp;";",SEARCH("; "&amp;X$6&amp;": ","; "&amp;TRIM($G98)&amp;";")+2)-SEARCH("; "&amp;X$6&amp;": ","; "&amp;TRIM($G98)&amp;";")-LEN("; "&amp;X$6&amp;": "))&amp;",")),"Yes",""),""))</f>
        <v/>
      </c>
      <c r="Y98" s="26">
        <f>IF(OR($G98="",Y$6="",Y$7=""),"",IF(ISNUMBER(SEARCH("; "&amp;Y$6&amp;": ","; "&amp;TRIM($G98)&amp;";")),IF(ISNUMBER(SEARCH(", "&amp;Y$7&amp;",",", "&amp;MID("; "&amp;TRIM($G98)&amp;";",SEARCH("; "&amp;Y$6&amp;": ","; "&amp;TRIM($G98)&amp;";")+LEN("; "&amp;Y$6&amp;": "),SEARCH(";","; "&amp;TRIM($G98)&amp;";",SEARCH("; "&amp;Y$6&amp;": ","; "&amp;TRIM($G98)&amp;";")+2)-SEARCH("; "&amp;Y$6&amp;": ","; "&amp;TRIM($G98)&amp;";")-LEN("; "&amp;Y$6&amp;": "))&amp;",")),"Yes",""),""))</f>
        <v/>
      </c>
      <c r="Z98" s="26">
        <f>IF(OR($G98="",Z$6="",Z$7=""),"",IF(ISNUMBER(SEARCH("; "&amp;Z$6&amp;": ","; "&amp;TRIM($G98)&amp;";")),IF(ISNUMBER(SEARCH(", "&amp;Z$7&amp;",",", "&amp;MID("; "&amp;TRIM($G98)&amp;";",SEARCH("; "&amp;Z$6&amp;": ","; "&amp;TRIM($G98)&amp;";")+LEN("; "&amp;Z$6&amp;": "),SEARCH(";","; "&amp;TRIM($G98)&amp;";",SEARCH("; "&amp;Z$6&amp;": ","; "&amp;TRIM($G98)&amp;";")+2)-SEARCH("; "&amp;Z$6&amp;": ","; "&amp;TRIM($G98)&amp;";")-LEN("; "&amp;Z$6&amp;": "))&amp;",")),"Yes",""),""))</f>
        <v/>
      </c>
      <c r="AA98" s="26">
        <f>IF(OR($G98="",AA$6="",AA$7=""),"",IF(ISNUMBER(SEARCH("; "&amp;AA$6&amp;": ","; "&amp;TRIM($G98)&amp;";")),IF(ISNUMBER(SEARCH(", "&amp;AA$7&amp;",",", "&amp;MID("; "&amp;TRIM($G98)&amp;";",SEARCH("; "&amp;AA$6&amp;": ","; "&amp;TRIM($G98)&amp;";")+LEN("; "&amp;AA$6&amp;": "),SEARCH(";","; "&amp;TRIM($G98)&amp;";",SEARCH("; "&amp;AA$6&amp;": ","; "&amp;TRIM($G98)&amp;";")+2)-SEARCH("; "&amp;AA$6&amp;": ","; "&amp;TRIM($G98)&amp;";")-LEN("; "&amp;AA$6&amp;": "))&amp;",")),"Yes",""),""))</f>
        <v/>
      </c>
      <c r="AB98" s="26">
        <f>IF(OR($G98="",AB$6="",AB$7=""),"",IF(ISNUMBER(SEARCH("; "&amp;AB$6&amp;": ","; "&amp;TRIM($G98)&amp;";")),IF(ISNUMBER(SEARCH(", "&amp;AB$7&amp;",",", "&amp;MID("; "&amp;TRIM($G98)&amp;";",SEARCH("; "&amp;AB$6&amp;": ","; "&amp;TRIM($G98)&amp;";")+LEN("; "&amp;AB$6&amp;": "),SEARCH(";","; "&amp;TRIM($G98)&amp;";",SEARCH("; "&amp;AB$6&amp;": ","; "&amp;TRIM($G98)&amp;";")+2)-SEARCH("; "&amp;AB$6&amp;": ","; "&amp;TRIM($G98)&amp;";")-LEN("; "&amp;AB$6&amp;": "))&amp;",")),"Yes",""),""))</f>
        <v/>
      </c>
      <c r="AC98" s="26">
        <f>IF($B98="","",COUNTIF($H98:$AB98,"Yes"))</f>
        <v/>
      </c>
    </row>
    <row r="99">
      <c r="A99" s="21" t="n">
        <v>92</v>
      </c>
      <c r="B99" s="22" t="n"/>
      <c r="C99" s="22" t="n"/>
      <c r="D99" s="23" t="n"/>
      <c r="E99" s="24" t="n"/>
      <c r="F99" s="22" t="n"/>
      <c r="G99" s="25" t="n"/>
      <c r="H99" s="26">
        <f>IF(OR($G99="",H$6="",H$7=""),"",IF(ISNUMBER(SEARCH("; "&amp;H$6&amp;": ","; "&amp;TRIM($G99)&amp;";")),IF(ISNUMBER(SEARCH(", "&amp;H$7&amp;",",", "&amp;MID("; "&amp;TRIM($G99)&amp;";",SEARCH("; "&amp;H$6&amp;": ","; "&amp;TRIM($G99)&amp;";")+LEN("; "&amp;H$6&amp;": "),SEARCH(";","; "&amp;TRIM($G99)&amp;";",SEARCH("; "&amp;H$6&amp;": ","; "&amp;TRIM($G99)&amp;";")+2)-SEARCH("; "&amp;H$6&amp;": ","; "&amp;TRIM($G99)&amp;";")-LEN("; "&amp;H$6&amp;": "))&amp;",")),"Yes",""),""))</f>
        <v/>
      </c>
      <c r="I99" s="26">
        <f>IF(OR($G99="",I$6="",I$7=""),"",IF(ISNUMBER(SEARCH("; "&amp;I$6&amp;": ","; "&amp;TRIM($G99)&amp;";")),IF(ISNUMBER(SEARCH(", "&amp;I$7&amp;",",", "&amp;MID("; "&amp;TRIM($G99)&amp;";",SEARCH("; "&amp;I$6&amp;": ","; "&amp;TRIM($G99)&amp;";")+LEN("; "&amp;I$6&amp;": "),SEARCH(";","; "&amp;TRIM($G99)&amp;";",SEARCH("; "&amp;I$6&amp;": ","; "&amp;TRIM($G99)&amp;";")+2)-SEARCH("; "&amp;I$6&amp;": ","; "&amp;TRIM($G99)&amp;";")-LEN("; "&amp;I$6&amp;": "))&amp;",")),"Yes",""),""))</f>
        <v/>
      </c>
      <c r="J99" s="26">
        <f>IF(OR($G99="",J$6="",J$7=""),"",IF(ISNUMBER(SEARCH("; "&amp;J$6&amp;": ","; "&amp;TRIM($G99)&amp;";")),IF(ISNUMBER(SEARCH(", "&amp;J$7&amp;",",", "&amp;MID("; "&amp;TRIM($G99)&amp;";",SEARCH("; "&amp;J$6&amp;": ","; "&amp;TRIM($G99)&amp;";")+LEN("; "&amp;J$6&amp;": "),SEARCH(";","; "&amp;TRIM($G99)&amp;";",SEARCH("; "&amp;J$6&amp;": ","; "&amp;TRIM($G99)&amp;";")+2)-SEARCH("; "&amp;J$6&amp;": ","; "&amp;TRIM($G99)&amp;";")-LEN("; "&amp;J$6&amp;": "))&amp;",")),"Yes",""),""))</f>
        <v/>
      </c>
      <c r="K99" s="26">
        <f>IF(OR($G99="",K$6="",K$7=""),"",IF(ISNUMBER(SEARCH("; "&amp;K$6&amp;": ","; "&amp;TRIM($G99)&amp;";")),IF(ISNUMBER(SEARCH(", "&amp;K$7&amp;",",", "&amp;MID("; "&amp;TRIM($G99)&amp;";",SEARCH("; "&amp;K$6&amp;": ","; "&amp;TRIM($G99)&amp;";")+LEN("; "&amp;K$6&amp;": "),SEARCH(";","; "&amp;TRIM($G99)&amp;";",SEARCH("; "&amp;K$6&amp;": ","; "&amp;TRIM($G99)&amp;";")+2)-SEARCH("; "&amp;K$6&amp;": ","; "&amp;TRIM($G99)&amp;";")-LEN("; "&amp;K$6&amp;": "))&amp;",")),"Yes",""),""))</f>
        <v/>
      </c>
      <c r="L99" s="26">
        <f>IF(OR($G99="",L$6="",L$7=""),"",IF(ISNUMBER(SEARCH("; "&amp;L$6&amp;": ","; "&amp;TRIM($G99)&amp;";")),IF(ISNUMBER(SEARCH(", "&amp;L$7&amp;",",", "&amp;MID("; "&amp;TRIM($G99)&amp;";",SEARCH("; "&amp;L$6&amp;": ","; "&amp;TRIM($G99)&amp;";")+LEN("; "&amp;L$6&amp;": "),SEARCH(";","; "&amp;TRIM($G99)&amp;";",SEARCH("; "&amp;L$6&amp;": ","; "&amp;TRIM($G99)&amp;";")+2)-SEARCH("; "&amp;L$6&amp;": ","; "&amp;TRIM($G99)&amp;";")-LEN("; "&amp;L$6&amp;": "))&amp;",")),"Yes",""),""))</f>
        <v/>
      </c>
      <c r="M99" s="26">
        <f>IF(OR($G99="",M$6="",M$7=""),"",IF(ISNUMBER(SEARCH("; "&amp;M$6&amp;": ","; "&amp;TRIM($G99)&amp;";")),IF(ISNUMBER(SEARCH(", "&amp;M$7&amp;",",", "&amp;MID("; "&amp;TRIM($G99)&amp;";",SEARCH("; "&amp;M$6&amp;": ","; "&amp;TRIM($G99)&amp;";")+LEN("; "&amp;M$6&amp;": "),SEARCH(";","; "&amp;TRIM($G99)&amp;";",SEARCH("; "&amp;M$6&amp;": ","; "&amp;TRIM($G99)&amp;";")+2)-SEARCH("; "&amp;M$6&amp;": ","; "&amp;TRIM($G99)&amp;";")-LEN("; "&amp;M$6&amp;": "))&amp;",")),"Yes",""),""))</f>
        <v/>
      </c>
      <c r="N99" s="26">
        <f>IF(OR($G99="",N$6="",N$7=""),"",IF(ISNUMBER(SEARCH("; "&amp;N$6&amp;": ","; "&amp;TRIM($G99)&amp;";")),IF(ISNUMBER(SEARCH(", "&amp;N$7&amp;",",", "&amp;MID("; "&amp;TRIM($G99)&amp;";",SEARCH("; "&amp;N$6&amp;": ","; "&amp;TRIM($G99)&amp;";")+LEN("; "&amp;N$6&amp;": "),SEARCH(";","; "&amp;TRIM($G99)&amp;";",SEARCH("; "&amp;N$6&amp;": ","; "&amp;TRIM($G99)&amp;";")+2)-SEARCH("; "&amp;N$6&amp;": ","; "&amp;TRIM($G99)&amp;";")-LEN("; "&amp;N$6&amp;": "))&amp;",")),"Yes",""),""))</f>
        <v/>
      </c>
      <c r="O99" s="26">
        <f>IF(OR($G99="",O$6="",O$7=""),"",IF(ISNUMBER(SEARCH("; "&amp;O$6&amp;": ","; "&amp;TRIM($G99)&amp;";")),IF(ISNUMBER(SEARCH(", "&amp;O$7&amp;",",", "&amp;MID("; "&amp;TRIM($G99)&amp;";",SEARCH("; "&amp;O$6&amp;": ","; "&amp;TRIM($G99)&amp;";")+LEN("; "&amp;O$6&amp;": "),SEARCH(";","; "&amp;TRIM($G99)&amp;";",SEARCH("; "&amp;O$6&amp;": ","; "&amp;TRIM($G99)&amp;";")+2)-SEARCH("; "&amp;O$6&amp;": ","; "&amp;TRIM($G99)&amp;";")-LEN("; "&amp;O$6&amp;": "))&amp;",")),"Yes",""),""))</f>
        <v/>
      </c>
      <c r="P99" s="26">
        <f>IF(OR($G99="",P$6="",P$7=""),"",IF(ISNUMBER(SEARCH("; "&amp;P$6&amp;": ","; "&amp;TRIM($G99)&amp;";")),IF(ISNUMBER(SEARCH(", "&amp;P$7&amp;",",", "&amp;MID("; "&amp;TRIM($G99)&amp;";",SEARCH("; "&amp;P$6&amp;": ","; "&amp;TRIM($G99)&amp;";")+LEN("; "&amp;P$6&amp;": "),SEARCH(";","; "&amp;TRIM($G99)&amp;";",SEARCH("; "&amp;P$6&amp;": ","; "&amp;TRIM($G99)&amp;";")+2)-SEARCH("; "&amp;P$6&amp;": ","; "&amp;TRIM($G99)&amp;";")-LEN("; "&amp;P$6&amp;": "))&amp;",")),"Yes",""),""))</f>
        <v/>
      </c>
      <c r="Q99" s="26">
        <f>IF(OR($G99="",Q$6="",Q$7=""),"",IF(ISNUMBER(SEARCH("; "&amp;Q$6&amp;": ","; "&amp;TRIM($G99)&amp;";")),IF(ISNUMBER(SEARCH(", "&amp;Q$7&amp;",",", "&amp;MID("; "&amp;TRIM($G99)&amp;";",SEARCH("; "&amp;Q$6&amp;": ","; "&amp;TRIM($G99)&amp;";")+LEN("; "&amp;Q$6&amp;": "),SEARCH(";","; "&amp;TRIM($G99)&amp;";",SEARCH("; "&amp;Q$6&amp;": ","; "&amp;TRIM($G99)&amp;";")+2)-SEARCH("; "&amp;Q$6&amp;": ","; "&amp;TRIM($G99)&amp;";")-LEN("; "&amp;Q$6&amp;": "))&amp;",")),"Yes",""),""))</f>
        <v/>
      </c>
      <c r="R99" s="26">
        <f>IF(OR($G99="",R$6="",R$7=""),"",IF(ISNUMBER(SEARCH("; "&amp;R$6&amp;": ","; "&amp;TRIM($G99)&amp;";")),IF(ISNUMBER(SEARCH(", "&amp;R$7&amp;",",", "&amp;MID("; "&amp;TRIM($G99)&amp;";",SEARCH("; "&amp;R$6&amp;": ","; "&amp;TRIM($G99)&amp;";")+LEN("; "&amp;R$6&amp;": "),SEARCH(";","; "&amp;TRIM($G99)&amp;";",SEARCH("; "&amp;R$6&amp;": ","; "&amp;TRIM($G99)&amp;";")+2)-SEARCH("; "&amp;R$6&amp;": ","; "&amp;TRIM($G99)&amp;";")-LEN("; "&amp;R$6&amp;": "))&amp;",")),"Yes",""),""))</f>
        <v/>
      </c>
      <c r="S99" s="26">
        <f>IF(OR($G99="",S$6="",S$7=""),"",IF(ISNUMBER(SEARCH("; "&amp;S$6&amp;": ","; "&amp;TRIM($G99)&amp;";")),IF(ISNUMBER(SEARCH(", "&amp;S$7&amp;",",", "&amp;MID("; "&amp;TRIM($G99)&amp;";",SEARCH("; "&amp;S$6&amp;": ","; "&amp;TRIM($G99)&amp;";")+LEN("; "&amp;S$6&amp;": "),SEARCH(";","; "&amp;TRIM($G99)&amp;";",SEARCH("; "&amp;S$6&amp;": ","; "&amp;TRIM($G99)&amp;";")+2)-SEARCH("; "&amp;S$6&amp;": ","; "&amp;TRIM($G99)&amp;";")-LEN("; "&amp;S$6&amp;": "))&amp;",")),"Yes",""),""))</f>
        <v/>
      </c>
      <c r="T99" s="26">
        <f>IF(OR($G99="",T$6="",T$7=""),"",IF(ISNUMBER(SEARCH("; "&amp;T$6&amp;": ","; "&amp;TRIM($G99)&amp;";")),IF(ISNUMBER(SEARCH(", "&amp;T$7&amp;",",", "&amp;MID("; "&amp;TRIM($G99)&amp;";",SEARCH("; "&amp;T$6&amp;": ","; "&amp;TRIM($G99)&amp;";")+LEN("; "&amp;T$6&amp;": "),SEARCH(";","; "&amp;TRIM($G99)&amp;";",SEARCH("; "&amp;T$6&amp;": ","; "&amp;TRIM($G99)&amp;";")+2)-SEARCH("; "&amp;T$6&amp;": ","; "&amp;TRIM($G99)&amp;";")-LEN("; "&amp;T$6&amp;": "))&amp;",")),"Yes",""),""))</f>
        <v/>
      </c>
      <c r="U99" s="26">
        <f>IF(OR($G99="",U$6="",U$7=""),"",IF(ISNUMBER(SEARCH("; "&amp;U$6&amp;": ","; "&amp;TRIM($G99)&amp;";")),IF(ISNUMBER(SEARCH(", "&amp;U$7&amp;",",", "&amp;MID("; "&amp;TRIM($G99)&amp;";",SEARCH("; "&amp;U$6&amp;": ","; "&amp;TRIM($G99)&amp;";")+LEN("; "&amp;U$6&amp;": "),SEARCH(";","; "&amp;TRIM($G99)&amp;";",SEARCH("; "&amp;U$6&amp;": ","; "&amp;TRIM($G99)&amp;";")+2)-SEARCH("; "&amp;U$6&amp;": ","; "&amp;TRIM($G99)&amp;";")-LEN("; "&amp;U$6&amp;": "))&amp;",")),"Yes",""),""))</f>
        <v/>
      </c>
      <c r="V99" s="26">
        <f>IF(OR($G99="",V$6="",V$7=""),"",IF(ISNUMBER(SEARCH("; "&amp;V$6&amp;": ","; "&amp;TRIM($G99)&amp;";")),IF(ISNUMBER(SEARCH(", "&amp;V$7&amp;",",", "&amp;MID("; "&amp;TRIM($G99)&amp;";",SEARCH("; "&amp;V$6&amp;": ","; "&amp;TRIM($G99)&amp;";")+LEN("; "&amp;V$6&amp;": "),SEARCH(";","; "&amp;TRIM($G99)&amp;";",SEARCH("; "&amp;V$6&amp;": ","; "&amp;TRIM($G99)&amp;";")+2)-SEARCH("; "&amp;V$6&amp;": ","; "&amp;TRIM($G99)&amp;";")-LEN("; "&amp;V$6&amp;": "))&amp;",")),"Yes",""),""))</f>
        <v/>
      </c>
      <c r="W99" s="26">
        <f>IF(OR($G99="",W$6="",W$7=""),"",IF(ISNUMBER(SEARCH("; "&amp;W$6&amp;": ","; "&amp;TRIM($G99)&amp;";")),IF(ISNUMBER(SEARCH(", "&amp;W$7&amp;",",", "&amp;MID("; "&amp;TRIM($G99)&amp;";",SEARCH("; "&amp;W$6&amp;": ","; "&amp;TRIM($G99)&amp;";")+LEN("; "&amp;W$6&amp;": "),SEARCH(";","; "&amp;TRIM($G99)&amp;";",SEARCH("; "&amp;W$6&amp;": ","; "&amp;TRIM($G99)&amp;";")+2)-SEARCH("; "&amp;W$6&amp;": ","; "&amp;TRIM($G99)&amp;";")-LEN("; "&amp;W$6&amp;": "))&amp;",")),"Yes",""),""))</f>
        <v/>
      </c>
      <c r="X99" s="26">
        <f>IF(OR($G99="",X$6="",X$7=""),"",IF(ISNUMBER(SEARCH("; "&amp;X$6&amp;": ","; "&amp;TRIM($G99)&amp;";")),IF(ISNUMBER(SEARCH(", "&amp;X$7&amp;",",", "&amp;MID("; "&amp;TRIM($G99)&amp;";",SEARCH("; "&amp;X$6&amp;": ","; "&amp;TRIM($G99)&amp;";")+LEN("; "&amp;X$6&amp;": "),SEARCH(";","; "&amp;TRIM($G99)&amp;";",SEARCH("; "&amp;X$6&amp;": ","; "&amp;TRIM($G99)&amp;";")+2)-SEARCH("; "&amp;X$6&amp;": ","; "&amp;TRIM($G99)&amp;";")-LEN("; "&amp;X$6&amp;": "))&amp;",")),"Yes",""),""))</f>
        <v/>
      </c>
      <c r="Y99" s="26">
        <f>IF(OR($G99="",Y$6="",Y$7=""),"",IF(ISNUMBER(SEARCH("; "&amp;Y$6&amp;": ","; "&amp;TRIM($G99)&amp;";")),IF(ISNUMBER(SEARCH(", "&amp;Y$7&amp;",",", "&amp;MID("; "&amp;TRIM($G99)&amp;";",SEARCH("; "&amp;Y$6&amp;": ","; "&amp;TRIM($G99)&amp;";")+LEN("; "&amp;Y$6&amp;": "),SEARCH(";","; "&amp;TRIM($G99)&amp;";",SEARCH("; "&amp;Y$6&amp;": ","; "&amp;TRIM($G99)&amp;";")+2)-SEARCH("; "&amp;Y$6&amp;": ","; "&amp;TRIM($G99)&amp;";")-LEN("; "&amp;Y$6&amp;": "))&amp;",")),"Yes",""),""))</f>
        <v/>
      </c>
      <c r="Z99" s="26">
        <f>IF(OR($G99="",Z$6="",Z$7=""),"",IF(ISNUMBER(SEARCH("; "&amp;Z$6&amp;": ","; "&amp;TRIM($G99)&amp;";")),IF(ISNUMBER(SEARCH(", "&amp;Z$7&amp;",",", "&amp;MID("; "&amp;TRIM($G99)&amp;";",SEARCH("; "&amp;Z$6&amp;": ","; "&amp;TRIM($G99)&amp;";")+LEN("; "&amp;Z$6&amp;": "),SEARCH(";","; "&amp;TRIM($G99)&amp;";",SEARCH("; "&amp;Z$6&amp;": ","; "&amp;TRIM($G99)&amp;";")+2)-SEARCH("; "&amp;Z$6&amp;": ","; "&amp;TRIM($G99)&amp;";")-LEN("; "&amp;Z$6&amp;": "))&amp;",")),"Yes",""),""))</f>
        <v/>
      </c>
      <c r="AA99" s="26">
        <f>IF(OR($G99="",AA$6="",AA$7=""),"",IF(ISNUMBER(SEARCH("; "&amp;AA$6&amp;": ","; "&amp;TRIM($G99)&amp;";")),IF(ISNUMBER(SEARCH(", "&amp;AA$7&amp;",",", "&amp;MID("; "&amp;TRIM($G99)&amp;";",SEARCH("; "&amp;AA$6&amp;": ","; "&amp;TRIM($G99)&amp;";")+LEN("; "&amp;AA$6&amp;": "),SEARCH(";","; "&amp;TRIM($G99)&amp;";",SEARCH("; "&amp;AA$6&amp;": ","; "&amp;TRIM($G99)&amp;";")+2)-SEARCH("; "&amp;AA$6&amp;": ","; "&amp;TRIM($G99)&amp;";")-LEN("; "&amp;AA$6&amp;": "))&amp;",")),"Yes",""),""))</f>
        <v/>
      </c>
      <c r="AB99" s="26">
        <f>IF(OR($G99="",AB$6="",AB$7=""),"",IF(ISNUMBER(SEARCH("; "&amp;AB$6&amp;": ","; "&amp;TRIM($G99)&amp;";")),IF(ISNUMBER(SEARCH(", "&amp;AB$7&amp;",",", "&amp;MID("; "&amp;TRIM($G99)&amp;";",SEARCH("; "&amp;AB$6&amp;": ","; "&amp;TRIM($G99)&amp;";")+LEN("; "&amp;AB$6&amp;": "),SEARCH(";","; "&amp;TRIM($G99)&amp;";",SEARCH("; "&amp;AB$6&amp;": ","; "&amp;TRIM($G99)&amp;";")+2)-SEARCH("; "&amp;AB$6&amp;": ","; "&amp;TRIM($G99)&amp;";")-LEN("; "&amp;AB$6&amp;": "))&amp;",")),"Yes",""),""))</f>
        <v/>
      </c>
      <c r="AC99" s="26">
        <f>IF($B99="","",COUNTIF($H99:$AB99,"Yes"))</f>
        <v/>
      </c>
    </row>
    <row r="100">
      <c r="A100" s="21" t="n">
        <v>93</v>
      </c>
      <c r="B100" s="22" t="n"/>
      <c r="C100" s="22" t="n"/>
      <c r="D100" s="23" t="n"/>
      <c r="E100" s="24" t="n"/>
      <c r="F100" s="22" t="n"/>
      <c r="G100" s="25" t="n"/>
      <c r="H100" s="26">
        <f>IF(OR($G100="",H$6="",H$7=""),"",IF(ISNUMBER(SEARCH("; "&amp;H$6&amp;": ","; "&amp;TRIM($G100)&amp;";")),IF(ISNUMBER(SEARCH(", "&amp;H$7&amp;",",", "&amp;MID("; "&amp;TRIM($G100)&amp;";",SEARCH("; "&amp;H$6&amp;": ","; "&amp;TRIM($G100)&amp;";")+LEN("; "&amp;H$6&amp;": "),SEARCH(";","; "&amp;TRIM($G100)&amp;";",SEARCH("; "&amp;H$6&amp;": ","; "&amp;TRIM($G100)&amp;";")+2)-SEARCH("; "&amp;H$6&amp;": ","; "&amp;TRIM($G100)&amp;";")-LEN("; "&amp;H$6&amp;": "))&amp;",")),"Yes",""),""))</f>
        <v/>
      </c>
      <c r="I100" s="26">
        <f>IF(OR($G100="",I$6="",I$7=""),"",IF(ISNUMBER(SEARCH("; "&amp;I$6&amp;": ","; "&amp;TRIM($G100)&amp;";")),IF(ISNUMBER(SEARCH(", "&amp;I$7&amp;",",", "&amp;MID("; "&amp;TRIM($G100)&amp;";",SEARCH("; "&amp;I$6&amp;": ","; "&amp;TRIM($G100)&amp;";")+LEN("; "&amp;I$6&amp;": "),SEARCH(";","; "&amp;TRIM($G100)&amp;";",SEARCH("; "&amp;I$6&amp;": ","; "&amp;TRIM($G100)&amp;";")+2)-SEARCH("; "&amp;I$6&amp;": ","; "&amp;TRIM($G100)&amp;";")-LEN("; "&amp;I$6&amp;": "))&amp;",")),"Yes",""),""))</f>
        <v/>
      </c>
      <c r="J100" s="26">
        <f>IF(OR($G100="",J$6="",J$7=""),"",IF(ISNUMBER(SEARCH("; "&amp;J$6&amp;": ","; "&amp;TRIM($G100)&amp;";")),IF(ISNUMBER(SEARCH(", "&amp;J$7&amp;",",", "&amp;MID("; "&amp;TRIM($G100)&amp;";",SEARCH("; "&amp;J$6&amp;": ","; "&amp;TRIM($G100)&amp;";")+LEN("; "&amp;J$6&amp;": "),SEARCH(";","; "&amp;TRIM($G100)&amp;";",SEARCH("; "&amp;J$6&amp;": ","; "&amp;TRIM($G100)&amp;";")+2)-SEARCH("; "&amp;J$6&amp;": ","; "&amp;TRIM($G100)&amp;";")-LEN("; "&amp;J$6&amp;": "))&amp;",")),"Yes",""),""))</f>
        <v/>
      </c>
      <c r="K100" s="26">
        <f>IF(OR($G100="",K$6="",K$7=""),"",IF(ISNUMBER(SEARCH("; "&amp;K$6&amp;": ","; "&amp;TRIM($G100)&amp;";")),IF(ISNUMBER(SEARCH(", "&amp;K$7&amp;",",", "&amp;MID("; "&amp;TRIM($G100)&amp;";",SEARCH("; "&amp;K$6&amp;": ","; "&amp;TRIM($G100)&amp;";")+LEN("; "&amp;K$6&amp;": "),SEARCH(";","; "&amp;TRIM($G100)&amp;";",SEARCH("; "&amp;K$6&amp;": ","; "&amp;TRIM($G100)&amp;";")+2)-SEARCH("; "&amp;K$6&amp;": ","; "&amp;TRIM($G100)&amp;";")-LEN("; "&amp;K$6&amp;": "))&amp;",")),"Yes",""),""))</f>
        <v/>
      </c>
      <c r="L100" s="26">
        <f>IF(OR($G100="",L$6="",L$7=""),"",IF(ISNUMBER(SEARCH("; "&amp;L$6&amp;": ","; "&amp;TRIM($G100)&amp;";")),IF(ISNUMBER(SEARCH(", "&amp;L$7&amp;",",", "&amp;MID("; "&amp;TRIM($G100)&amp;";",SEARCH("; "&amp;L$6&amp;": ","; "&amp;TRIM($G100)&amp;";")+LEN("; "&amp;L$6&amp;": "),SEARCH(";","; "&amp;TRIM($G100)&amp;";",SEARCH("; "&amp;L$6&amp;": ","; "&amp;TRIM($G100)&amp;";")+2)-SEARCH("; "&amp;L$6&amp;": ","; "&amp;TRIM($G100)&amp;";")-LEN("; "&amp;L$6&amp;": "))&amp;",")),"Yes",""),""))</f>
        <v/>
      </c>
      <c r="M100" s="26">
        <f>IF(OR($G100="",M$6="",M$7=""),"",IF(ISNUMBER(SEARCH("; "&amp;M$6&amp;": ","; "&amp;TRIM($G100)&amp;";")),IF(ISNUMBER(SEARCH(", "&amp;M$7&amp;",",", "&amp;MID("; "&amp;TRIM($G100)&amp;";",SEARCH("; "&amp;M$6&amp;": ","; "&amp;TRIM($G100)&amp;";")+LEN("; "&amp;M$6&amp;": "),SEARCH(";","; "&amp;TRIM($G100)&amp;";",SEARCH("; "&amp;M$6&amp;": ","; "&amp;TRIM($G100)&amp;";")+2)-SEARCH("; "&amp;M$6&amp;": ","; "&amp;TRIM($G100)&amp;";")-LEN("; "&amp;M$6&amp;": "))&amp;",")),"Yes",""),""))</f>
        <v/>
      </c>
      <c r="N100" s="26">
        <f>IF(OR($G100="",N$6="",N$7=""),"",IF(ISNUMBER(SEARCH("; "&amp;N$6&amp;": ","; "&amp;TRIM($G100)&amp;";")),IF(ISNUMBER(SEARCH(", "&amp;N$7&amp;",",", "&amp;MID("; "&amp;TRIM($G100)&amp;";",SEARCH("; "&amp;N$6&amp;": ","; "&amp;TRIM($G100)&amp;";")+LEN("; "&amp;N$6&amp;": "),SEARCH(";","; "&amp;TRIM($G100)&amp;";",SEARCH("; "&amp;N$6&amp;": ","; "&amp;TRIM($G100)&amp;";")+2)-SEARCH("; "&amp;N$6&amp;": ","; "&amp;TRIM($G100)&amp;";")-LEN("; "&amp;N$6&amp;": "))&amp;",")),"Yes",""),""))</f>
        <v/>
      </c>
      <c r="O100" s="26">
        <f>IF(OR($G100="",O$6="",O$7=""),"",IF(ISNUMBER(SEARCH("; "&amp;O$6&amp;": ","; "&amp;TRIM($G100)&amp;";")),IF(ISNUMBER(SEARCH(", "&amp;O$7&amp;",",", "&amp;MID("; "&amp;TRIM($G100)&amp;";",SEARCH("; "&amp;O$6&amp;": ","; "&amp;TRIM($G100)&amp;";")+LEN("; "&amp;O$6&amp;": "),SEARCH(";","; "&amp;TRIM($G100)&amp;";",SEARCH("; "&amp;O$6&amp;": ","; "&amp;TRIM($G100)&amp;";")+2)-SEARCH("; "&amp;O$6&amp;": ","; "&amp;TRIM($G100)&amp;";")-LEN("; "&amp;O$6&amp;": "))&amp;",")),"Yes",""),""))</f>
        <v/>
      </c>
      <c r="P100" s="26">
        <f>IF(OR($G100="",P$6="",P$7=""),"",IF(ISNUMBER(SEARCH("; "&amp;P$6&amp;": ","; "&amp;TRIM($G100)&amp;";")),IF(ISNUMBER(SEARCH(", "&amp;P$7&amp;",",", "&amp;MID("; "&amp;TRIM($G100)&amp;";",SEARCH("; "&amp;P$6&amp;": ","; "&amp;TRIM($G100)&amp;";")+LEN("; "&amp;P$6&amp;": "),SEARCH(";","; "&amp;TRIM($G100)&amp;";",SEARCH("; "&amp;P$6&amp;": ","; "&amp;TRIM($G100)&amp;";")+2)-SEARCH("; "&amp;P$6&amp;": ","; "&amp;TRIM($G100)&amp;";")-LEN("; "&amp;P$6&amp;": "))&amp;",")),"Yes",""),""))</f>
        <v/>
      </c>
      <c r="Q100" s="26">
        <f>IF(OR($G100="",Q$6="",Q$7=""),"",IF(ISNUMBER(SEARCH("; "&amp;Q$6&amp;": ","; "&amp;TRIM($G100)&amp;";")),IF(ISNUMBER(SEARCH(", "&amp;Q$7&amp;",",", "&amp;MID("; "&amp;TRIM($G100)&amp;";",SEARCH("; "&amp;Q$6&amp;": ","; "&amp;TRIM($G100)&amp;";")+LEN("; "&amp;Q$6&amp;": "),SEARCH(";","; "&amp;TRIM($G100)&amp;";",SEARCH("; "&amp;Q$6&amp;": ","; "&amp;TRIM($G100)&amp;";")+2)-SEARCH("; "&amp;Q$6&amp;": ","; "&amp;TRIM($G100)&amp;";")-LEN("; "&amp;Q$6&amp;": "))&amp;",")),"Yes",""),""))</f>
        <v/>
      </c>
      <c r="R100" s="26">
        <f>IF(OR($G100="",R$6="",R$7=""),"",IF(ISNUMBER(SEARCH("; "&amp;R$6&amp;": ","; "&amp;TRIM($G100)&amp;";")),IF(ISNUMBER(SEARCH(", "&amp;R$7&amp;",",", "&amp;MID("; "&amp;TRIM($G100)&amp;";",SEARCH("; "&amp;R$6&amp;": ","; "&amp;TRIM($G100)&amp;";")+LEN("; "&amp;R$6&amp;": "),SEARCH(";","; "&amp;TRIM($G100)&amp;";",SEARCH("; "&amp;R$6&amp;": ","; "&amp;TRIM($G100)&amp;";")+2)-SEARCH("; "&amp;R$6&amp;": ","; "&amp;TRIM($G100)&amp;";")-LEN("; "&amp;R$6&amp;": "))&amp;",")),"Yes",""),""))</f>
        <v/>
      </c>
      <c r="S100" s="26">
        <f>IF(OR($G100="",S$6="",S$7=""),"",IF(ISNUMBER(SEARCH("; "&amp;S$6&amp;": ","; "&amp;TRIM($G100)&amp;";")),IF(ISNUMBER(SEARCH(", "&amp;S$7&amp;",",", "&amp;MID("; "&amp;TRIM($G100)&amp;";",SEARCH("; "&amp;S$6&amp;": ","; "&amp;TRIM($G100)&amp;";")+LEN("; "&amp;S$6&amp;": "),SEARCH(";","; "&amp;TRIM($G100)&amp;";",SEARCH("; "&amp;S$6&amp;": ","; "&amp;TRIM($G100)&amp;";")+2)-SEARCH("; "&amp;S$6&amp;": ","; "&amp;TRIM($G100)&amp;";")-LEN("; "&amp;S$6&amp;": "))&amp;",")),"Yes",""),""))</f>
        <v/>
      </c>
      <c r="T100" s="26">
        <f>IF(OR($G100="",T$6="",T$7=""),"",IF(ISNUMBER(SEARCH("; "&amp;T$6&amp;": ","; "&amp;TRIM($G100)&amp;";")),IF(ISNUMBER(SEARCH(", "&amp;T$7&amp;",",", "&amp;MID("; "&amp;TRIM($G100)&amp;";",SEARCH("; "&amp;T$6&amp;": ","; "&amp;TRIM($G100)&amp;";")+LEN("; "&amp;T$6&amp;": "),SEARCH(";","; "&amp;TRIM($G100)&amp;";",SEARCH("; "&amp;T$6&amp;": ","; "&amp;TRIM($G100)&amp;";")+2)-SEARCH("; "&amp;T$6&amp;": ","; "&amp;TRIM($G100)&amp;";")-LEN("; "&amp;T$6&amp;": "))&amp;",")),"Yes",""),""))</f>
        <v/>
      </c>
      <c r="U100" s="26">
        <f>IF(OR($G100="",U$6="",U$7=""),"",IF(ISNUMBER(SEARCH("; "&amp;U$6&amp;": ","; "&amp;TRIM($G100)&amp;";")),IF(ISNUMBER(SEARCH(", "&amp;U$7&amp;",",", "&amp;MID("; "&amp;TRIM($G100)&amp;";",SEARCH("; "&amp;U$6&amp;": ","; "&amp;TRIM($G100)&amp;";")+LEN("; "&amp;U$6&amp;": "),SEARCH(";","; "&amp;TRIM($G100)&amp;";",SEARCH("; "&amp;U$6&amp;": ","; "&amp;TRIM($G100)&amp;";")+2)-SEARCH("; "&amp;U$6&amp;": ","; "&amp;TRIM($G100)&amp;";")-LEN("; "&amp;U$6&amp;": "))&amp;",")),"Yes",""),""))</f>
        <v/>
      </c>
      <c r="V100" s="26">
        <f>IF(OR($G100="",V$6="",V$7=""),"",IF(ISNUMBER(SEARCH("; "&amp;V$6&amp;": ","; "&amp;TRIM($G100)&amp;";")),IF(ISNUMBER(SEARCH(", "&amp;V$7&amp;",",", "&amp;MID("; "&amp;TRIM($G100)&amp;";",SEARCH("; "&amp;V$6&amp;": ","; "&amp;TRIM($G100)&amp;";")+LEN("; "&amp;V$6&amp;": "),SEARCH(";","; "&amp;TRIM($G100)&amp;";",SEARCH("; "&amp;V$6&amp;": ","; "&amp;TRIM($G100)&amp;";")+2)-SEARCH("; "&amp;V$6&amp;": ","; "&amp;TRIM($G100)&amp;";")-LEN("; "&amp;V$6&amp;": "))&amp;",")),"Yes",""),""))</f>
        <v/>
      </c>
      <c r="W100" s="26">
        <f>IF(OR($G100="",W$6="",W$7=""),"",IF(ISNUMBER(SEARCH("; "&amp;W$6&amp;": ","; "&amp;TRIM($G100)&amp;";")),IF(ISNUMBER(SEARCH(", "&amp;W$7&amp;",",", "&amp;MID("; "&amp;TRIM($G100)&amp;";",SEARCH("; "&amp;W$6&amp;": ","; "&amp;TRIM($G100)&amp;";")+LEN("; "&amp;W$6&amp;": "),SEARCH(";","; "&amp;TRIM($G100)&amp;";",SEARCH("; "&amp;W$6&amp;": ","; "&amp;TRIM($G100)&amp;";")+2)-SEARCH("; "&amp;W$6&amp;": ","; "&amp;TRIM($G100)&amp;";")-LEN("; "&amp;W$6&amp;": "))&amp;",")),"Yes",""),""))</f>
        <v/>
      </c>
      <c r="X100" s="26">
        <f>IF(OR($G100="",X$6="",X$7=""),"",IF(ISNUMBER(SEARCH("; "&amp;X$6&amp;": ","; "&amp;TRIM($G100)&amp;";")),IF(ISNUMBER(SEARCH(", "&amp;X$7&amp;",",", "&amp;MID("; "&amp;TRIM($G100)&amp;";",SEARCH("; "&amp;X$6&amp;": ","; "&amp;TRIM($G100)&amp;";")+LEN("; "&amp;X$6&amp;": "),SEARCH(";","; "&amp;TRIM($G100)&amp;";",SEARCH("; "&amp;X$6&amp;": ","; "&amp;TRIM($G100)&amp;";")+2)-SEARCH("; "&amp;X$6&amp;": ","; "&amp;TRIM($G100)&amp;";")-LEN("; "&amp;X$6&amp;": "))&amp;",")),"Yes",""),""))</f>
        <v/>
      </c>
      <c r="Y100" s="26">
        <f>IF(OR($G100="",Y$6="",Y$7=""),"",IF(ISNUMBER(SEARCH("; "&amp;Y$6&amp;": ","; "&amp;TRIM($G100)&amp;";")),IF(ISNUMBER(SEARCH(", "&amp;Y$7&amp;",",", "&amp;MID("; "&amp;TRIM($G100)&amp;";",SEARCH("; "&amp;Y$6&amp;": ","; "&amp;TRIM($G100)&amp;";")+LEN("; "&amp;Y$6&amp;": "),SEARCH(";","; "&amp;TRIM($G100)&amp;";",SEARCH("; "&amp;Y$6&amp;": ","; "&amp;TRIM($G100)&amp;";")+2)-SEARCH("; "&amp;Y$6&amp;": ","; "&amp;TRIM($G100)&amp;";")-LEN("; "&amp;Y$6&amp;": "))&amp;",")),"Yes",""),""))</f>
        <v/>
      </c>
      <c r="Z100" s="26">
        <f>IF(OR($G100="",Z$6="",Z$7=""),"",IF(ISNUMBER(SEARCH("; "&amp;Z$6&amp;": ","; "&amp;TRIM($G100)&amp;";")),IF(ISNUMBER(SEARCH(", "&amp;Z$7&amp;",",", "&amp;MID("; "&amp;TRIM($G100)&amp;";",SEARCH("; "&amp;Z$6&amp;": ","; "&amp;TRIM($G100)&amp;";")+LEN("; "&amp;Z$6&amp;": "),SEARCH(";","; "&amp;TRIM($G100)&amp;";",SEARCH("; "&amp;Z$6&amp;": ","; "&amp;TRIM($G100)&amp;";")+2)-SEARCH("; "&amp;Z$6&amp;": ","; "&amp;TRIM($G100)&amp;";")-LEN("; "&amp;Z$6&amp;": "))&amp;",")),"Yes",""),""))</f>
        <v/>
      </c>
      <c r="AA100" s="26">
        <f>IF(OR($G100="",AA$6="",AA$7=""),"",IF(ISNUMBER(SEARCH("; "&amp;AA$6&amp;": ","; "&amp;TRIM($G100)&amp;";")),IF(ISNUMBER(SEARCH(", "&amp;AA$7&amp;",",", "&amp;MID("; "&amp;TRIM($G100)&amp;";",SEARCH("; "&amp;AA$6&amp;": ","; "&amp;TRIM($G100)&amp;";")+LEN("; "&amp;AA$6&amp;": "),SEARCH(";","; "&amp;TRIM($G100)&amp;";",SEARCH("; "&amp;AA$6&amp;": ","; "&amp;TRIM($G100)&amp;";")+2)-SEARCH("; "&amp;AA$6&amp;": ","; "&amp;TRIM($G100)&amp;";")-LEN("; "&amp;AA$6&amp;": "))&amp;",")),"Yes",""),""))</f>
        <v/>
      </c>
      <c r="AB100" s="26">
        <f>IF(OR($G100="",AB$6="",AB$7=""),"",IF(ISNUMBER(SEARCH("; "&amp;AB$6&amp;": ","; "&amp;TRIM($G100)&amp;";")),IF(ISNUMBER(SEARCH(", "&amp;AB$7&amp;",",", "&amp;MID("; "&amp;TRIM($G100)&amp;";",SEARCH("; "&amp;AB$6&amp;": ","; "&amp;TRIM($G100)&amp;";")+LEN("; "&amp;AB$6&amp;": "),SEARCH(";","; "&amp;TRIM($G100)&amp;";",SEARCH("; "&amp;AB$6&amp;": ","; "&amp;TRIM($G100)&amp;";")+2)-SEARCH("; "&amp;AB$6&amp;": ","; "&amp;TRIM($G100)&amp;";")-LEN("; "&amp;AB$6&amp;": "))&amp;",")),"Yes",""),""))</f>
        <v/>
      </c>
      <c r="AC100" s="26">
        <f>IF($B100="","",COUNTIF($H100:$AB100,"Yes"))</f>
        <v/>
      </c>
    </row>
    <row r="101">
      <c r="A101" s="21" t="n">
        <v>94</v>
      </c>
      <c r="B101" s="22" t="n"/>
      <c r="C101" s="22" t="n"/>
      <c r="D101" s="23" t="n"/>
      <c r="E101" s="24" t="n"/>
      <c r="F101" s="22" t="n"/>
      <c r="G101" s="25" t="n"/>
      <c r="H101" s="26">
        <f>IF(OR($G101="",H$6="",H$7=""),"",IF(ISNUMBER(SEARCH("; "&amp;H$6&amp;": ","; "&amp;TRIM($G101)&amp;";")),IF(ISNUMBER(SEARCH(", "&amp;H$7&amp;",",", "&amp;MID("; "&amp;TRIM($G101)&amp;";",SEARCH("; "&amp;H$6&amp;": ","; "&amp;TRIM($G101)&amp;";")+LEN("; "&amp;H$6&amp;": "),SEARCH(";","; "&amp;TRIM($G101)&amp;";",SEARCH("; "&amp;H$6&amp;": ","; "&amp;TRIM($G101)&amp;";")+2)-SEARCH("; "&amp;H$6&amp;": ","; "&amp;TRIM($G101)&amp;";")-LEN("; "&amp;H$6&amp;": "))&amp;",")),"Yes",""),""))</f>
        <v/>
      </c>
      <c r="I101" s="26">
        <f>IF(OR($G101="",I$6="",I$7=""),"",IF(ISNUMBER(SEARCH("; "&amp;I$6&amp;": ","; "&amp;TRIM($G101)&amp;";")),IF(ISNUMBER(SEARCH(", "&amp;I$7&amp;",",", "&amp;MID("; "&amp;TRIM($G101)&amp;";",SEARCH("; "&amp;I$6&amp;": ","; "&amp;TRIM($G101)&amp;";")+LEN("; "&amp;I$6&amp;": "),SEARCH(";","; "&amp;TRIM($G101)&amp;";",SEARCH("; "&amp;I$6&amp;": ","; "&amp;TRIM($G101)&amp;";")+2)-SEARCH("; "&amp;I$6&amp;": ","; "&amp;TRIM($G101)&amp;";")-LEN("; "&amp;I$6&amp;": "))&amp;",")),"Yes",""),""))</f>
        <v/>
      </c>
      <c r="J101" s="26">
        <f>IF(OR($G101="",J$6="",J$7=""),"",IF(ISNUMBER(SEARCH("; "&amp;J$6&amp;": ","; "&amp;TRIM($G101)&amp;";")),IF(ISNUMBER(SEARCH(", "&amp;J$7&amp;",",", "&amp;MID("; "&amp;TRIM($G101)&amp;";",SEARCH("; "&amp;J$6&amp;": ","; "&amp;TRIM($G101)&amp;";")+LEN("; "&amp;J$6&amp;": "),SEARCH(";","; "&amp;TRIM($G101)&amp;";",SEARCH("; "&amp;J$6&amp;": ","; "&amp;TRIM($G101)&amp;";")+2)-SEARCH("; "&amp;J$6&amp;": ","; "&amp;TRIM($G101)&amp;";")-LEN("; "&amp;J$6&amp;": "))&amp;",")),"Yes",""),""))</f>
        <v/>
      </c>
      <c r="K101" s="26">
        <f>IF(OR($G101="",K$6="",K$7=""),"",IF(ISNUMBER(SEARCH("; "&amp;K$6&amp;": ","; "&amp;TRIM($G101)&amp;";")),IF(ISNUMBER(SEARCH(", "&amp;K$7&amp;",",", "&amp;MID("; "&amp;TRIM($G101)&amp;";",SEARCH("; "&amp;K$6&amp;": ","; "&amp;TRIM($G101)&amp;";")+LEN("; "&amp;K$6&amp;": "),SEARCH(";","; "&amp;TRIM($G101)&amp;";",SEARCH("; "&amp;K$6&amp;": ","; "&amp;TRIM($G101)&amp;";")+2)-SEARCH("; "&amp;K$6&amp;": ","; "&amp;TRIM($G101)&amp;";")-LEN("; "&amp;K$6&amp;": "))&amp;",")),"Yes",""),""))</f>
        <v/>
      </c>
      <c r="L101" s="26">
        <f>IF(OR($G101="",L$6="",L$7=""),"",IF(ISNUMBER(SEARCH("; "&amp;L$6&amp;": ","; "&amp;TRIM($G101)&amp;";")),IF(ISNUMBER(SEARCH(", "&amp;L$7&amp;",",", "&amp;MID("; "&amp;TRIM($G101)&amp;";",SEARCH("; "&amp;L$6&amp;": ","; "&amp;TRIM($G101)&amp;";")+LEN("; "&amp;L$6&amp;": "),SEARCH(";","; "&amp;TRIM($G101)&amp;";",SEARCH("; "&amp;L$6&amp;": ","; "&amp;TRIM($G101)&amp;";")+2)-SEARCH("; "&amp;L$6&amp;": ","; "&amp;TRIM($G101)&amp;";")-LEN("; "&amp;L$6&amp;": "))&amp;",")),"Yes",""),""))</f>
        <v/>
      </c>
      <c r="M101" s="26">
        <f>IF(OR($G101="",M$6="",M$7=""),"",IF(ISNUMBER(SEARCH("; "&amp;M$6&amp;": ","; "&amp;TRIM($G101)&amp;";")),IF(ISNUMBER(SEARCH(", "&amp;M$7&amp;",",", "&amp;MID("; "&amp;TRIM($G101)&amp;";",SEARCH("; "&amp;M$6&amp;": ","; "&amp;TRIM($G101)&amp;";")+LEN("; "&amp;M$6&amp;": "),SEARCH(";","; "&amp;TRIM($G101)&amp;";",SEARCH("; "&amp;M$6&amp;": ","; "&amp;TRIM($G101)&amp;";")+2)-SEARCH("; "&amp;M$6&amp;": ","; "&amp;TRIM($G101)&amp;";")-LEN("; "&amp;M$6&amp;": "))&amp;",")),"Yes",""),""))</f>
        <v/>
      </c>
      <c r="N101" s="26">
        <f>IF(OR($G101="",N$6="",N$7=""),"",IF(ISNUMBER(SEARCH("; "&amp;N$6&amp;": ","; "&amp;TRIM($G101)&amp;";")),IF(ISNUMBER(SEARCH(", "&amp;N$7&amp;",",", "&amp;MID("; "&amp;TRIM($G101)&amp;";",SEARCH("; "&amp;N$6&amp;": ","; "&amp;TRIM($G101)&amp;";")+LEN("; "&amp;N$6&amp;": "),SEARCH(";","; "&amp;TRIM($G101)&amp;";",SEARCH("; "&amp;N$6&amp;": ","; "&amp;TRIM($G101)&amp;";")+2)-SEARCH("; "&amp;N$6&amp;": ","; "&amp;TRIM($G101)&amp;";")-LEN("; "&amp;N$6&amp;": "))&amp;",")),"Yes",""),""))</f>
        <v/>
      </c>
      <c r="O101" s="26">
        <f>IF(OR($G101="",O$6="",O$7=""),"",IF(ISNUMBER(SEARCH("; "&amp;O$6&amp;": ","; "&amp;TRIM($G101)&amp;";")),IF(ISNUMBER(SEARCH(", "&amp;O$7&amp;",",", "&amp;MID("; "&amp;TRIM($G101)&amp;";",SEARCH("; "&amp;O$6&amp;": ","; "&amp;TRIM($G101)&amp;";")+LEN("; "&amp;O$6&amp;": "),SEARCH(";","; "&amp;TRIM($G101)&amp;";",SEARCH("; "&amp;O$6&amp;": ","; "&amp;TRIM($G101)&amp;";")+2)-SEARCH("; "&amp;O$6&amp;": ","; "&amp;TRIM($G101)&amp;";")-LEN("; "&amp;O$6&amp;": "))&amp;",")),"Yes",""),""))</f>
        <v/>
      </c>
      <c r="P101" s="26">
        <f>IF(OR($G101="",P$6="",P$7=""),"",IF(ISNUMBER(SEARCH("; "&amp;P$6&amp;": ","; "&amp;TRIM($G101)&amp;";")),IF(ISNUMBER(SEARCH(", "&amp;P$7&amp;",",", "&amp;MID("; "&amp;TRIM($G101)&amp;";",SEARCH("; "&amp;P$6&amp;": ","; "&amp;TRIM($G101)&amp;";")+LEN("; "&amp;P$6&amp;": "),SEARCH(";","; "&amp;TRIM($G101)&amp;";",SEARCH("; "&amp;P$6&amp;": ","; "&amp;TRIM($G101)&amp;";")+2)-SEARCH("; "&amp;P$6&amp;": ","; "&amp;TRIM($G101)&amp;";")-LEN("; "&amp;P$6&amp;": "))&amp;",")),"Yes",""),""))</f>
        <v/>
      </c>
      <c r="Q101" s="26">
        <f>IF(OR($G101="",Q$6="",Q$7=""),"",IF(ISNUMBER(SEARCH("; "&amp;Q$6&amp;": ","; "&amp;TRIM($G101)&amp;";")),IF(ISNUMBER(SEARCH(", "&amp;Q$7&amp;",",", "&amp;MID("; "&amp;TRIM($G101)&amp;";",SEARCH("; "&amp;Q$6&amp;": ","; "&amp;TRIM($G101)&amp;";")+LEN("; "&amp;Q$6&amp;": "),SEARCH(";","; "&amp;TRIM($G101)&amp;";",SEARCH("; "&amp;Q$6&amp;": ","; "&amp;TRIM($G101)&amp;";")+2)-SEARCH("; "&amp;Q$6&amp;": ","; "&amp;TRIM($G101)&amp;";")-LEN("; "&amp;Q$6&amp;": "))&amp;",")),"Yes",""),""))</f>
        <v/>
      </c>
      <c r="R101" s="26">
        <f>IF(OR($G101="",R$6="",R$7=""),"",IF(ISNUMBER(SEARCH("; "&amp;R$6&amp;": ","; "&amp;TRIM($G101)&amp;";")),IF(ISNUMBER(SEARCH(", "&amp;R$7&amp;",",", "&amp;MID("; "&amp;TRIM($G101)&amp;";",SEARCH("; "&amp;R$6&amp;": ","; "&amp;TRIM($G101)&amp;";")+LEN("; "&amp;R$6&amp;": "),SEARCH(";","; "&amp;TRIM($G101)&amp;";",SEARCH("; "&amp;R$6&amp;": ","; "&amp;TRIM($G101)&amp;";")+2)-SEARCH("; "&amp;R$6&amp;": ","; "&amp;TRIM($G101)&amp;";")-LEN("; "&amp;R$6&amp;": "))&amp;",")),"Yes",""),""))</f>
        <v/>
      </c>
      <c r="S101" s="26">
        <f>IF(OR($G101="",S$6="",S$7=""),"",IF(ISNUMBER(SEARCH("; "&amp;S$6&amp;": ","; "&amp;TRIM($G101)&amp;";")),IF(ISNUMBER(SEARCH(", "&amp;S$7&amp;",",", "&amp;MID("; "&amp;TRIM($G101)&amp;";",SEARCH("; "&amp;S$6&amp;": ","; "&amp;TRIM($G101)&amp;";")+LEN("; "&amp;S$6&amp;": "),SEARCH(";","; "&amp;TRIM($G101)&amp;";",SEARCH("; "&amp;S$6&amp;": ","; "&amp;TRIM($G101)&amp;";")+2)-SEARCH("; "&amp;S$6&amp;": ","; "&amp;TRIM($G101)&amp;";")-LEN("; "&amp;S$6&amp;": "))&amp;",")),"Yes",""),""))</f>
        <v/>
      </c>
      <c r="T101" s="26">
        <f>IF(OR($G101="",T$6="",T$7=""),"",IF(ISNUMBER(SEARCH("; "&amp;T$6&amp;": ","; "&amp;TRIM($G101)&amp;";")),IF(ISNUMBER(SEARCH(", "&amp;T$7&amp;",",", "&amp;MID("; "&amp;TRIM($G101)&amp;";",SEARCH("; "&amp;T$6&amp;": ","; "&amp;TRIM($G101)&amp;";")+LEN("; "&amp;T$6&amp;": "),SEARCH(";","; "&amp;TRIM($G101)&amp;";",SEARCH("; "&amp;T$6&amp;": ","; "&amp;TRIM($G101)&amp;";")+2)-SEARCH("; "&amp;T$6&amp;": ","; "&amp;TRIM($G101)&amp;";")-LEN("; "&amp;T$6&amp;": "))&amp;",")),"Yes",""),""))</f>
        <v/>
      </c>
      <c r="U101" s="26">
        <f>IF(OR($G101="",U$6="",U$7=""),"",IF(ISNUMBER(SEARCH("; "&amp;U$6&amp;": ","; "&amp;TRIM($G101)&amp;";")),IF(ISNUMBER(SEARCH(", "&amp;U$7&amp;",",", "&amp;MID("; "&amp;TRIM($G101)&amp;";",SEARCH("; "&amp;U$6&amp;": ","; "&amp;TRIM($G101)&amp;";")+LEN("; "&amp;U$6&amp;": "),SEARCH(";","; "&amp;TRIM($G101)&amp;";",SEARCH("; "&amp;U$6&amp;": ","; "&amp;TRIM($G101)&amp;";")+2)-SEARCH("; "&amp;U$6&amp;": ","; "&amp;TRIM($G101)&amp;";")-LEN("; "&amp;U$6&amp;": "))&amp;",")),"Yes",""),""))</f>
        <v/>
      </c>
      <c r="V101" s="26">
        <f>IF(OR($G101="",V$6="",V$7=""),"",IF(ISNUMBER(SEARCH("; "&amp;V$6&amp;": ","; "&amp;TRIM($G101)&amp;";")),IF(ISNUMBER(SEARCH(", "&amp;V$7&amp;",",", "&amp;MID("; "&amp;TRIM($G101)&amp;";",SEARCH("; "&amp;V$6&amp;": ","; "&amp;TRIM($G101)&amp;";")+LEN("; "&amp;V$6&amp;": "),SEARCH(";","; "&amp;TRIM($G101)&amp;";",SEARCH("; "&amp;V$6&amp;": ","; "&amp;TRIM($G101)&amp;";")+2)-SEARCH("; "&amp;V$6&amp;": ","; "&amp;TRIM($G101)&amp;";")-LEN("; "&amp;V$6&amp;": "))&amp;",")),"Yes",""),""))</f>
        <v/>
      </c>
      <c r="W101" s="26">
        <f>IF(OR($G101="",W$6="",W$7=""),"",IF(ISNUMBER(SEARCH("; "&amp;W$6&amp;": ","; "&amp;TRIM($G101)&amp;";")),IF(ISNUMBER(SEARCH(", "&amp;W$7&amp;",",", "&amp;MID("; "&amp;TRIM($G101)&amp;";",SEARCH("; "&amp;W$6&amp;": ","; "&amp;TRIM($G101)&amp;";")+LEN("; "&amp;W$6&amp;": "),SEARCH(";","; "&amp;TRIM($G101)&amp;";",SEARCH("; "&amp;W$6&amp;": ","; "&amp;TRIM($G101)&amp;";")+2)-SEARCH("; "&amp;W$6&amp;": ","; "&amp;TRIM($G101)&amp;";")-LEN("; "&amp;W$6&amp;": "))&amp;",")),"Yes",""),""))</f>
        <v/>
      </c>
      <c r="X101" s="26">
        <f>IF(OR($G101="",X$6="",X$7=""),"",IF(ISNUMBER(SEARCH("; "&amp;X$6&amp;": ","; "&amp;TRIM($G101)&amp;";")),IF(ISNUMBER(SEARCH(", "&amp;X$7&amp;",",", "&amp;MID("; "&amp;TRIM($G101)&amp;";",SEARCH("; "&amp;X$6&amp;": ","; "&amp;TRIM($G101)&amp;";")+LEN("; "&amp;X$6&amp;": "),SEARCH(";","; "&amp;TRIM($G101)&amp;";",SEARCH("; "&amp;X$6&amp;": ","; "&amp;TRIM($G101)&amp;";")+2)-SEARCH("; "&amp;X$6&amp;": ","; "&amp;TRIM($G101)&amp;";")-LEN("; "&amp;X$6&amp;": "))&amp;",")),"Yes",""),""))</f>
        <v/>
      </c>
      <c r="Y101" s="26">
        <f>IF(OR($G101="",Y$6="",Y$7=""),"",IF(ISNUMBER(SEARCH("; "&amp;Y$6&amp;": ","; "&amp;TRIM($G101)&amp;";")),IF(ISNUMBER(SEARCH(", "&amp;Y$7&amp;",",", "&amp;MID("; "&amp;TRIM($G101)&amp;";",SEARCH("; "&amp;Y$6&amp;": ","; "&amp;TRIM($G101)&amp;";")+LEN("; "&amp;Y$6&amp;": "),SEARCH(";","; "&amp;TRIM($G101)&amp;";",SEARCH("; "&amp;Y$6&amp;": ","; "&amp;TRIM($G101)&amp;";")+2)-SEARCH("; "&amp;Y$6&amp;": ","; "&amp;TRIM($G101)&amp;";")-LEN("; "&amp;Y$6&amp;": "))&amp;",")),"Yes",""),""))</f>
        <v/>
      </c>
      <c r="Z101" s="26">
        <f>IF(OR($G101="",Z$6="",Z$7=""),"",IF(ISNUMBER(SEARCH("; "&amp;Z$6&amp;": ","; "&amp;TRIM($G101)&amp;";")),IF(ISNUMBER(SEARCH(", "&amp;Z$7&amp;",",", "&amp;MID("; "&amp;TRIM($G101)&amp;";",SEARCH("; "&amp;Z$6&amp;": ","; "&amp;TRIM($G101)&amp;";")+LEN("; "&amp;Z$6&amp;": "),SEARCH(";","; "&amp;TRIM($G101)&amp;";",SEARCH("; "&amp;Z$6&amp;": ","; "&amp;TRIM($G101)&amp;";")+2)-SEARCH("; "&amp;Z$6&amp;": ","; "&amp;TRIM($G101)&amp;";")-LEN("; "&amp;Z$6&amp;": "))&amp;",")),"Yes",""),""))</f>
        <v/>
      </c>
      <c r="AA101" s="26">
        <f>IF(OR($G101="",AA$6="",AA$7=""),"",IF(ISNUMBER(SEARCH("; "&amp;AA$6&amp;": ","; "&amp;TRIM($G101)&amp;";")),IF(ISNUMBER(SEARCH(", "&amp;AA$7&amp;",",", "&amp;MID("; "&amp;TRIM($G101)&amp;";",SEARCH("; "&amp;AA$6&amp;": ","; "&amp;TRIM($G101)&amp;";")+LEN("; "&amp;AA$6&amp;": "),SEARCH(";","; "&amp;TRIM($G101)&amp;";",SEARCH("; "&amp;AA$6&amp;": ","; "&amp;TRIM($G101)&amp;";")+2)-SEARCH("; "&amp;AA$6&amp;": ","; "&amp;TRIM($G101)&amp;";")-LEN("; "&amp;AA$6&amp;": "))&amp;",")),"Yes",""),""))</f>
        <v/>
      </c>
      <c r="AB101" s="26">
        <f>IF(OR($G101="",AB$6="",AB$7=""),"",IF(ISNUMBER(SEARCH("; "&amp;AB$6&amp;": ","; "&amp;TRIM($G101)&amp;";")),IF(ISNUMBER(SEARCH(", "&amp;AB$7&amp;",",", "&amp;MID("; "&amp;TRIM($G101)&amp;";",SEARCH("; "&amp;AB$6&amp;": ","; "&amp;TRIM($G101)&amp;";")+LEN("; "&amp;AB$6&amp;": "),SEARCH(";","; "&amp;TRIM($G101)&amp;";",SEARCH("; "&amp;AB$6&amp;": ","; "&amp;TRIM($G101)&amp;";")+2)-SEARCH("; "&amp;AB$6&amp;": ","; "&amp;TRIM($G101)&amp;";")-LEN("; "&amp;AB$6&amp;": "))&amp;",")),"Yes",""),""))</f>
        <v/>
      </c>
      <c r="AC101" s="26">
        <f>IF($B101="","",COUNTIF($H101:$AB101,"Yes"))</f>
        <v/>
      </c>
    </row>
    <row r="102">
      <c r="A102" s="21" t="n">
        <v>95</v>
      </c>
      <c r="B102" s="22" t="n"/>
      <c r="C102" s="22" t="n"/>
      <c r="D102" s="23" t="n"/>
      <c r="E102" s="24" t="n"/>
      <c r="F102" s="22" t="n"/>
      <c r="G102" s="25" t="n"/>
      <c r="H102" s="26">
        <f>IF(OR($G102="",H$6="",H$7=""),"",IF(ISNUMBER(SEARCH("; "&amp;H$6&amp;": ","; "&amp;TRIM($G102)&amp;";")),IF(ISNUMBER(SEARCH(", "&amp;H$7&amp;",",", "&amp;MID("; "&amp;TRIM($G102)&amp;";",SEARCH("; "&amp;H$6&amp;": ","; "&amp;TRIM($G102)&amp;";")+LEN("; "&amp;H$6&amp;": "),SEARCH(";","; "&amp;TRIM($G102)&amp;";",SEARCH("; "&amp;H$6&amp;": ","; "&amp;TRIM($G102)&amp;";")+2)-SEARCH("; "&amp;H$6&amp;": ","; "&amp;TRIM($G102)&amp;";")-LEN("; "&amp;H$6&amp;": "))&amp;",")),"Yes",""),""))</f>
        <v/>
      </c>
      <c r="I102" s="26">
        <f>IF(OR($G102="",I$6="",I$7=""),"",IF(ISNUMBER(SEARCH("; "&amp;I$6&amp;": ","; "&amp;TRIM($G102)&amp;";")),IF(ISNUMBER(SEARCH(", "&amp;I$7&amp;",",", "&amp;MID("; "&amp;TRIM($G102)&amp;";",SEARCH("; "&amp;I$6&amp;": ","; "&amp;TRIM($G102)&amp;";")+LEN("; "&amp;I$6&amp;": "),SEARCH(";","; "&amp;TRIM($G102)&amp;";",SEARCH("; "&amp;I$6&amp;": ","; "&amp;TRIM($G102)&amp;";")+2)-SEARCH("; "&amp;I$6&amp;": ","; "&amp;TRIM($G102)&amp;";")-LEN("; "&amp;I$6&amp;": "))&amp;",")),"Yes",""),""))</f>
        <v/>
      </c>
      <c r="J102" s="26">
        <f>IF(OR($G102="",J$6="",J$7=""),"",IF(ISNUMBER(SEARCH("; "&amp;J$6&amp;": ","; "&amp;TRIM($G102)&amp;";")),IF(ISNUMBER(SEARCH(", "&amp;J$7&amp;",",", "&amp;MID("; "&amp;TRIM($G102)&amp;";",SEARCH("; "&amp;J$6&amp;": ","; "&amp;TRIM($G102)&amp;";")+LEN("; "&amp;J$6&amp;": "),SEARCH(";","; "&amp;TRIM($G102)&amp;";",SEARCH("; "&amp;J$6&amp;": ","; "&amp;TRIM($G102)&amp;";")+2)-SEARCH("; "&amp;J$6&amp;": ","; "&amp;TRIM($G102)&amp;";")-LEN("; "&amp;J$6&amp;": "))&amp;",")),"Yes",""),""))</f>
        <v/>
      </c>
      <c r="K102" s="26">
        <f>IF(OR($G102="",K$6="",K$7=""),"",IF(ISNUMBER(SEARCH("; "&amp;K$6&amp;": ","; "&amp;TRIM($G102)&amp;";")),IF(ISNUMBER(SEARCH(", "&amp;K$7&amp;",",", "&amp;MID("; "&amp;TRIM($G102)&amp;";",SEARCH("; "&amp;K$6&amp;": ","; "&amp;TRIM($G102)&amp;";")+LEN("; "&amp;K$6&amp;": "),SEARCH(";","; "&amp;TRIM($G102)&amp;";",SEARCH("; "&amp;K$6&amp;": ","; "&amp;TRIM($G102)&amp;";")+2)-SEARCH("; "&amp;K$6&amp;": ","; "&amp;TRIM($G102)&amp;";")-LEN("; "&amp;K$6&amp;": "))&amp;",")),"Yes",""),""))</f>
        <v/>
      </c>
      <c r="L102" s="26">
        <f>IF(OR($G102="",L$6="",L$7=""),"",IF(ISNUMBER(SEARCH("; "&amp;L$6&amp;": ","; "&amp;TRIM($G102)&amp;";")),IF(ISNUMBER(SEARCH(", "&amp;L$7&amp;",",", "&amp;MID("; "&amp;TRIM($G102)&amp;";",SEARCH("; "&amp;L$6&amp;": ","; "&amp;TRIM($G102)&amp;";")+LEN("; "&amp;L$6&amp;": "),SEARCH(";","; "&amp;TRIM($G102)&amp;";",SEARCH("; "&amp;L$6&amp;": ","; "&amp;TRIM($G102)&amp;";")+2)-SEARCH("; "&amp;L$6&amp;": ","; "&amp;TRIM($G102)&amp;";")-LEN("; "&amp;L$6&amp;": "))&amp;",")),"Yes",""),""))</f>
        <v/>
      </c>
      <c r="M102" s="26">
        <f>IF(OR($G102="",M$6="",M$7=""),"",IF(ISNUMBER(SEARCH("; "&amp;M$6&amp;": ","; "&amp;TRIM($G102)&amp;";")),IF(ISNUMBER(SEARCH(", "&amp;M$7&amp;",",", "&amp;MID("; "&amp;TRIM($G102)&amp;";",SEARCH("; "&amp;M$6&amp;": ","; "&amp;TRIM($G102)&amp;";")+LEN("; "&amp;M$6&amp;": "),SEARCH(";","; "&amp;TRIM($G102)&amp;";",SEARCH("; "&amp;M$6&amp;": ","; "&amp;TRIM($G102)&amp;";")+2)-SEARCH("; "&amp;M$6&amp;": ","; "&amp;TRIM($G102)&amp;";")-LEN("; "&amp;M$6&amp;": "))&amp;",")),"Yes",""),""))</f>
        <v/>
      </c>
      <c r="N102" s="26">
        <f>IF(OR($G102="",N$6="",N$7=""),"",IF(ISNUMBER(SEARCH("; "&amp;N$6&amp;": ","; "&amp;TRIM($G102)&amp;";")),IF(ISNUMBER(SEARCH(", "&amp;N$7&amp;",",", "&amp;MID("; "&amp;TRIM($G102)&amp;";",SEARCH("; "&amp;N$6&amp;": ","; "&amp;TRIM($G102)&amp;";")+LEN("; "&amp;N$6&amp;": "),SEARCH(";","; "&amp;TRIM($G102)&amp;";",SEARCH("; "&amp;N$6&amp;": ","; "&amp;TRIM($G102)&amp;";")+2)-SEARCH("; "&amp;N$6&amp;": ","; "&amp;TRIM($G102)&amp;";")-LEN("; "&amp;N$6&amp;": "))&amp;",")),"Yes",""),""))</f>
        <v/>
      </c>
      <c r="O102" s="26">
        <f>IF(OR($G102="",O$6="",O$7=""),"",IF(ISNUMBER(SEARCH("; "&amp;O$6&amp;": ","; "&amp;TRIM($G102)&amp;";")),IF(ISNUMBER(SEARCH(", "&amp;O$7&amp;",",", "&amp;MID("; "&amp;TRIM($G102)&amp;";",SEARCH("; "&amp;O$6&amp;": ","; "&amp;TRIM($G102)&amp;";")+LEN("; "&amp;O$6&amp;": "),SEARCH(";","; "&amp;TRIM($G102)&amp;";",SEARCH("; "&amp;O$6&amp;": ","; "&amp;TRIM($G102)&amp;";")+2)-SEARCH("; "&amp;O$6&amp;": ","; "&amp;TRIM($G102)&amp;";")-LEN("; "&amp;O$6&amp;": "))&amp;",")),"Yes",""),""))</f>
        <v/>
      </c>
      <c r="P102" s="26">
        <f>IF(OR($G102="",P$6="",P$7=""),"",IF(ISNUMBER(SEARCH("; "&amp;P$6&amp;": ","; "&amp;TRIM($G102)&amp;";")),IF(ISNUMBER(SEARCH(", "&amp;P$7&amp;",",", "&amp;MID("; "&amp;TRIM($G102)&amp;";",SEARCH("; "&amp;P$6&amp;": ","; "&amp;TRIM($G102)&amp;";")+LEN("; "&amp;P$6&amp;": "),SEARCH(";","; "&amp;TRIM($G102)&amp;";",SEARCH("; "&amp;P$6&amp;": ","; "&amp;TRIM($G102)&amp;";")+2)-SEARCH("; "&amp;P$6&amp;": ","; "&amp;TRIM($G102)&amp;";")-LEN("; "&amp;P$6&amp;": "))&amp;",")),"Yes",""),""))</f>
        <v/>
      </c>
      <c r="Q102" s="26">
        <f>IF(OR($G102="",Q$6="",Q$7=""),"",IF(ISNUMBER(SEARCH("; "&amp;Q$6&amp;": ","; "&amp;TRIM($G102)&amp;";")),IF(ISNUMBER(SEARCH(", "&amp;Q$7&amp;",",", "&amp;MID("; "&amp;TRIM($G102)&amp;";",SEARCH("; "&amp;Q$6&amp;": ","; "&amp;TRIM($G102)&amp;";")+LEN("; "&amp;Q$6&amp;": "),SEARCH(";","; "&amp;TRIM($G102)&amp;";",SEARCH("; "&amp;Q$6&amp;": ","; "&amp;TRIM($G102)&amp;";")+2)-SEARCH("; "&amp;Q$6&amp;": ","; "&amp;TRIM($G102)&amp;";")-LEN("; "&amp;Q$6&amp;": "))&amp;",")),"Yes",""),""))</f>
        <v/>
      </c>
      <c r="R102" s="26">
        <f>IF(OR($G102="",R$6="",R$7=""),"",IF(ISNUMBER(SEARCH("; "&amp;R$6&amp;": ","; "&amp;TRIM($G102)&amp;";")),IF(ISNUMBER(SEARCH(", "&amp;R$7&amp;",",", "&amp;MID("; "&amp;TRIM($G102)&amp;";",SEARCH("; "&amp;R$6&amp;": ","; "&amp;TRIM($G102)&amp;";")+LEN("; "&amp;R$6&amp;": "),SEARCH(";","; "&amp;TRIM($G102)&amp;";",SEARCH("; "&amp;R$6&amp;": ","; "&amp;TRIM($G102)&amp;";")+2)-SEARCH("; "&amp;R$6&amp;": ","; "&amp;TRIM($G102)&amp;";")-LEN("; "&amp;R$6&amp;": "))&amp;",")),"Yes",""),""))</f>
        <v/>
      </c>
      <c r="S102" s="26">
        <f>IF(OR($G102="",S$6="",S$7=""),"",IF(ISNUMBER(SEARCH("; "&amp;S$6&amp;": ","; "&amp;TRIM($G102)&amp;";")),IF(ISNUMBER(SEARCH(", "&amp;S$7&amp;",",", "&amp;MID("; "&amp;TRIM($G102)&amp;";",SEARCH("; "&amp;S$6&amp;": ","; "&amp;TRIM($G102)&amp;";")+LEN("; "&amp;S$6&amp;": "),SEARCH(";","; "&amp;TRIM($G102)&amp;";",SEARCH("; "&amp;S$6&amp;": ","; "&amp;TRIM($G102)&amp;";")+2)-SEARCH("; "&amp;S$6&amp;": ","; "&amp;TRIM($G102)&amp;";")-LEN("; "&amp;S$6&amp;": "))&amp;",")),"Yes",""),""))</f>
        <v/>
      </c>
      <c r="T102" s="26">
        <f>IF(OR($G102="",T$6="",T$7=""),"",IF(ISNUMBER(SEARCH("; "&amp;T$6&amp;": ","; "&amp;TRIM($G102)&amp;";")),IF(ISNUMBER(SEARCH(", "&amp;T$7&amp;",",", "&amp;MID("; "&amp;TRIM($G102)&amp;";",SEARCH("; "&amp;T$6&amp;": ","; "&amp;TRIM($G102)&amp;";")+LEN("; "&amp;T$6&amp;": "),SEARCH(";","; "&amp;TRIM($G102)&amp;";",SEARCH("; "&amp;T$6&amp;": ","; "&amp;TRIM($G102)&amp;";")+2)-SEARCH("; "&amp;T$6&amp;": ","; "&amp;TRIM($G102)&amp;";")-LEN("; "&amp;T$6&amp;": "))&amp;",")),"Yes",""),""))</f>
        <v/>
      </c>
      <c r="U102" s="26">
        <f>IF(OR($G102="",U$6="",U$7=""),"",IF(ISNUMBER(SEARCH("; "&amp;U$6&amp;": ","; "&amp;TRIM($G102)&amp;";")),IF(ISNUMBER(SEARCH(", "&amp;U$7&amp;",",", "&amp;MID("; "&amp;TRIM($G102)&amp;";",SEARCH("; "&amp;U$6&amp;": ","; "&amp;TRIM($G102)&amp;";")+LEN("; "&amp;U$6&amp;": "),SEARCH(";","; "&amp;TRIM($G102)&amp;";",SEARCH("; "&amp;U$6&amp;": ","; "&amp;TRIM($G102)&amp;";")+2)-SEARCH("; "&amp;U$6&amp;": ","; "&amp;TRIM($G102)&amp;";")-LEN("; "&amp;U$6&amp;": "))&amp;",")),"Yes",""),""))</f>
        <v/>
      </c>
      <c r="V102" s="26">
        <f>IF(OR($G102="",V$6="",V$7=""),"",IF(ISNUMBER(SEARCH("; "&amp;V$6&amp;": ","; "&amp;TRIM($G102)&amp;";")),IF(ISNUMBER(SEARCH(", "&amp;V$7&amp;",",", "&amp;MID("; "&amp;TRIM($G102)&amp;";",SEARCH("; "&amp;V$6&amp;": ","; "&amp;TRIM($G102)&amp;";")+LEN("; "&amp;V$6&amp;": "),SEARCH(";","; "&amp;TRIM($G102)&amp;";",SEARCH("; "&amp;V$6&amp;": ","; "&amp;TRIM($G102)&amp;";")+2)-SEARCH("; "&amp;V$6&amp;": ","; "&amp;TRIM($G102)&amp;";")-LEN("; "&amp;V$6&amp;": "))&amp;",")),"Yes",""),""))</f>
        <v/>
      </c>
      <c r="W102" s="26">
        <f>IF(OR($G102="",W$6="",W$7=""),"",IF(ISNUMBER(SEARCH("; "&amp;W$6&amp;": ","; "&amp;TRIM($G102)&amp;";")),IF(ISNUMBER(SEARCH(", "&amp;W$7&amp;",",", "&amp;MID("; "&amp;TRIM($G102)&amp;";",SEARCH("; "&amp;W$6&amp;": ","; "&amp;TRIM($G102)&amp;";")+LEN("; "&amp;W$6&amp;": "),SEARCH(";","; "&amp;TRIM($G102)&amp;";",SEARCH("; "&amp;W$6&amp;": ","; "&amp;TRIM($G102)&amp;";")+2)-SEARCH("; "&amp;W$6&amp;": ","; "&amp;TRIM($G102)&amp;";")-LEN("; "&amp;W$6&amp;": "))&amp;",")),"Yes",""),""))</f>
        <v/>
      </c>
      <c r="X102" s="26">
        <f>IF(OR($G102="",X$6="",X$7=""),"",IF(ISNUMBER(SEARCH("; "&amp;X$6&amp;": ","; "&amp;TRIM($G102)&amp;";")),IF(ISNUMBER(SEARCH(", "&amp;X$7&amp;",",", "&amp;MID("; "&amp;TRIM($G102)&amp;";",SEARCH("; "&amp;X$6&amp;": ","; "&amp;TRIM($G102)&amp;";")+LEN("; "&amp;X$6&amp;": "),SEARCH(";","; "&amp;TRIM($G102)&amp;";",SEARCH("; "&amp;X$6&amp;": ","; "&amp;TRIM($G102)&amp;";")+2)-SEARCH("; "&amp;X$6&amp;": ","; "&amp;TRIM($G102)&amp;";")-LEN("; "&amp;X$6&amp;": "))&amp;",")),"Yes",""),""))</f>
        <v/>
      </c>
      <c r="Y102" s="26">
        <f>IF(OR($G102="",Y$6="",Y$7=""),"",IF(ISNUMBER(SEARCH("; "&amp;Y$6&amp;": ","; "&amp;TRIM($G102)&amp;";")),IF(ISNUMBER(SEARCH(", "&amp;Y$7&amp;",",", "&amp;MID("; "&amp;TRIM($G102)&amp;";",SEARCH("; "&amp;Y$6&amp;": ","; "&amp;TRIM($G102)&amp;";")+LEN("; "&amp;Y$6&amp;": "),SEARCH(";","; "&amp;TRIM($G102)&amp;";",SEARCH("; "&amp;Y$6&amp;": ","; "&amp;TRIM($G102)&amp;";")+2)-SEARCH("; "&amp;Y$6&amp;": ","; "&amp;TRIM($G102)&amp;";")-LEN("; "&amp;Y$6&amp;": "))&amp;",")),"Yes",""),""))</f>
        <v/>
      </c>
      <c r="Z102" s="26">
        <f>IF(OR($G102="",Z$6="",Z$7=""),"",IF(ISNUMBER(SEARCH("; "&amp;Z$6&amp;": ","; "&amp;TRIM($G102)&amp;";")),IF(ISNUMBER(SEARCH(", "&amp;Z$7&amp;",",", "&amp;MID("; "&amp;TRIM($G102)&amp;";",SEARCH("; "&amp;Z$6&amp;": ","; "&amp;TRIM($G102)&amp;";")+LEN("; "&amp;Z$6&amp;": "),SEARCH(";","; "&amp;TRIM($G102)&amp;";",SEARCH("; "&amp;Z$6&amp;": ","; "&amp;TRIM($G102)&amp;";")+2)-SEARCH("; "&amp;Z$6&amp;": ","; "&amp;TRIM($G102)&amp;";")-LEN("; "&amp;Z$6&amp;": "))&amp;",")),"Yes",""),""))</f>
        <v/>
      </c>
      <c r="AA102" s="26">
        <f>IF(OR($G102="",AA$6="",AA$7=""),"",IF(ISNUMBER(SEARCH("; "&amp;AA$6&amp;": ","; "&amp;TRIM($G102)&amp;";")),IF(ISNUMBER(SEARCH(", "&amp;AA$7&amp;",",", "&amp;MID("; "&amp;TRIM($G102)&amp;";",SEARCH("; "&amp;AA$6&amp;": ","; "&amp;TRIM($G102)&amp;";")+LEN("; "&amp;AA$6&amp;": "),SEARCH(";","; "&amp;TRIM($G102)&amp;";",SEARCH("; "&amp;AA$6&amp;": ","; "&amp;TRIM($G102)&amp;";")+2)-SEARCH("; "&amp;AA$6&amp;": ","; "&amp;TRIM($G102)&amp;";")-LEN("; "&amp;AA$6&amp;": "))&amp;",")),"Yes",""),""))</f>
        <v/>
      </c>
      <c r="AB102" s="26">
        <f>IF(OR($G102="",AB$6="",AB$7=""),"",IF(ISNUMBER(SEARCH("; "&amp;AB$6&amp;": ","; "&amp;TRIM($G102)&amp;";")),IF(ISNUMBER(SEARCH(", "&amp;AB$7&amp;",",", "&amp;MID("; "&amp;TRIM($G102)&amp;";",SEARCH("; "&amp;AB$6&amp;": ","; "&amp;TRIM($G102)&amp;";")+LEN("; "&amp;AB$6&amp;": "),SEARCH(";","; "&amp;TRIM($G102)&amp;";",SEARCH("; "&amp;AB$6&amp;": ","; "&amp;TRIM($G102)&amp;";")+2)-SEARCH("; "&amp;AB$6&amp;": ","; "&amp;TRIM($G102)&amp;";")-LEN("; "&amp;AB$6&amp;": "))&amp;",")),"Yes",""),""))</f>
        <v/>
      </c>
      <c r="AC102" s="26">
        <f>IF($B102="","",COUNTIF($H102:$AB102,"Yes"))</f>
        <v/>
      </c>
    </row>
    <row r="103">
      <c r="A103" s="21" t="n">
        <v>96</v>
      </c>
      <c r="B103" s="22" t="n"/>
      <c r="C103" s="22" t="n"/>
      <c r="D103" s="23" t="n"/>
      <c r="E103" s="24" t="n"/>
      <c r="F103" s="22" t="n"/>
      <c r="G103" s="25" t="n"/>
      <c r="H103" s="26">
        <f>IF(OR($G103="",H$6="",H$7=""),"",IF(ISNUMBER(SEARCH("; "&amp;H$6&amp;": ","; "&amp;TRIM($G103)&amp;";")),IF(ISNUMBER(SEARCH(", "&amp;H$7&amp;",",", "&amp;MID("; "&amp;TRIM($G103)&amp;";",SEARCH("; "&amp;H$6&amp;": ","; "&amp;TRIM($G103)&amp;";")+LEN("; "&amp;H$6&amp;": "),SEARCH(";","; "&amp;TRIM($G103)&amp;";",SEARCH("; "&amp;H$6&amp;": ","; "&amp;TRIM($G103)&amp;";")+2)-SEARCH("; "&amp;H$6&amp;": ","; "&amp;TRIM($G103)&amp;";")-LEN("; "&amp;H$6&amp;": "))&amp;",")),"Yes",""),""))</f>
        <v/>
      </c>
      <c r="I103" s="26">
        <f>IF(OR($G103="",I$6="",I$7=""),"",IF(ISNUMBER(SEARCH("; "&amp;I$6&amp;": ","; "&amp;TRIM($G103)&amp;";")),IF(ISNUMBER(SEARCH(", "&amp;I$7&amp;",",", "&amp;MID("; "&amp;TRIM($G103)&amp;";",SEARCH("; "&amp;I$6&amp;": ","; "&amp;TRIM($G103)&amp;";")+LEN("; "&amp;I$6&amp;": "),SEARCH(";","; "&amp;TRIM($G103)&amp;";",SEARCH("; "&amp;I$6&amp;": ","; "&amp;TRIM($G103)&amp;";")+2)-SEARCH("; "&amp;I$6&amp;": ","; "&amp;TRIM($G103)&amp;";")-LEN("; "&amp;I$6&amp;": "))&amp;",")),"Yes",""),""))</f>
        <v/>
      </c>
      <c r="J103" s="26">
        <f>IF(OR($G103="",J$6="",J$7=""),"",IF(ISNUMBER(SEARCH("; "&amp;J$6&amp;": ","; "&amp;TRIM($G103)&amp;";")),IF(ISNUMBER(SEARCH(", "&amp;J$7&amp;",",", "&amp;MID("; "&amp;TRIM($G103)&amp;";",SEARCH("; "&amp;J$6&amp;": ","; "&amp;TRIM($G103)&amp;";")+LEN("; "&amp;J$6&amp;": "),SEARCH(";","; "&amp;TRIM($G103)&amp;";",SEARCH("; "&amp;J$6&amp;": ","; "&amp;TRIM($G103)&amp;";")+2)-SEARCH("; "&amp;J$6&amp;": ","; "&amp;TRIM($G103)&amp;";")-LEN("; "&amp;J$6&amp;": "))&amp;",")),"Yes",""),""))</f>
        <v/>
      </c>
      <c r="K103" s="26">
        <f>IF(OR($G103="",K$6="",K$7=""),"",IF(ISNUMBER(SEARCH("; "&amp;K$6&amp;": ","; "&amp;TRIM($G103)&amp;";")),IF(ISNUMBER(SEARCH(", "&amp;K$7&amp;",",", "&amp;MID("; "&amp;TRIM($G103)&amp;";",SEARCH("; "&amp;K$6&amp;": ","; "&amp;TRIM($G103)&amp;";")+LEN("; "&amp;K$6&amp;": "),SEARCH(";","; "&amp;TRIM($G103)&amp;";",SEARCH("; "&amp;K$6&amp;": ","; "&amp;TRIM($G103)&amp;";")+2)-SEARCH("; "&amp;K$6&amp;": ","; "&amp;TRIM($G103)&amp;";")-LEN("; "&amp;K$6&amp;": "))&amp;",")),"Yes",""),""))</f>
        <v/>
      </c>
      <c r="L103" s="26">
        <f>IF(OR($G103="",L$6="",L$7=""),"",IF(ISNUMBER(SEARCH("; "&amp;L$6&amp;": ","; "&amp;TRIM($G103)&amp;";")),IF(ISNUMBER(SEARCH(", "&amp;L$7&amp;",",", "&amp;MID("; "&amp;TRIM($G103)&amp;";",SEARCH("; "&amp;L$6&amp;": ","; "&amp;TRIM($G103)&amp;";")+LEN("; "&amp;L$6&amp;": "),SEARCH(";","; "&amp;TRIM($G103)&amp;";",SEARCH("; "&amp;L$6&amp;": ","; "&amp;TRIM($G103)&amp;";")+2)-SEARCH("; "&amp;L$6&amp;": ","; "&amp;TRIM($G103)&amp;";")-LEN("; "&amp;L$6&amp;": "))&amp;",")),"Yes",""),""))</f>
        <v/>
      </c>
      <c r="M103" s="26">
        <f>IF(OR($G103="",M$6="",M$7=""),"",IF(ISNUMBER(SEARCH("; "&amp;M$6&amp;": ","; "&amp;TRIM($G103)&amp;";")),IF(ISNUMBER(SEARCH(", "&amp;M$7&amp;",",", "&amp;MID("; "&amp;TRIM($G103)&amp;";",SEARCH("; "&amp;M$6&amp;": ","; "&amp;TRIM($G103)&amp;";")+LEN("; "&amp;M$6&amp;": "),SEARCH(";","; "&amp;TRIM($G103)&amp;";",SEARCH("; "&amp;M$6&amp;": ","; "&amp;TRIM($G103)&amp;";")+2)-SEARCH("; "&amp;M$6&amp;": ","; "&amp;TRIM($G103)&amp;";")-LEN("; "&amp;M$6&amp;": "))&amp;",")),"Yes",""),""))</f>
        <v/>
      </c>
      <c r="N103" s="26">
        <f>IF(OR($G103="",N$6="",N$7=""),"",IF(ISNUMBER(SEARCH("; "&amp;N$6&amp;": ","; "&amp;TRIM($G103)&amp;";")),IF(ISNUMBER(SEARCH(", "&amp;N$7&amp;",",", "&amp;MID("; "&amp;TRIM($G103)&amp;";",SEARCH("; "&amp;N$6&amp;": ","; "&amp;TRIM($G103)&amp;";")+LEN("; "&amp;N$6&amp;": "),SEARCH(";","; "&amp;TRIM($G103)&amp;";",SEARCH("; "&amp;N$6&amp;": ","; "&amp;TRIM($G103)&amp;";")+2)-SEARCH("; "&amp;N$6&amp;": ","; "&amp;TRIM($G103)&amp;";")-LEN("; "&amp;N$6&amp;": "))&amp;",")),"Yes",""),""))</f>
        <v/>
      </c>
      <c r="O103" s="26">
        <f>IF(OR($G103="",O$6="",O$7=""),"",IF(ISNUMBER(SEARCH("; "&amp;O$6&amp;": ","; "&amp;TRIM($G103)&amp;";")),IF(ISNUMBER(SEARCH(", "&amp;O$7&amp;",",", "&amp;MID("; "&amp;TRIM($G103)&amp;";",SEARCH("; "&amp;O$6&amp;": ","; "&amp;TRIM($G103)&amp;";")+LEN("; "&amp;O$6&amp;": "),SEARCH(";","; "&amp;TRIM($G103)&amp;";",SEARCH("; "&amp;O$6&amp;": ","; "&amp;TRIM($G103)&amp;";")+2)-SEARCH("; "&amp;O$6&amp;": ","; "&amp;TRIM($G103)&amp;";")-LEN("; "&amp;O$6&amp;": "))&amp;",")),"Yes",""),""))</f>
        <v/>
      </c>
      <c r="P103" s="26">
        <f>IF(OR($G103="",P$6="",P$7=""),"",IF(ISNUMBER(SEARCH("; "&amp;P$6&amp;": ","; "&amp;TRIM($G103)&amp;";")),IF(ISNUMBER(SEARCH(", "&amp;P$7&amp;",",", "&amp;MID("; "&amp;TRIM($G103)&amp;";",SEARCH("; "&amp;P$6&amp;": ","; "&amp;TRIM($G103)&amp;";")+LEN("; "&amp;P$6&amp;": "),SEARCH(";","; "&amp;TRIM($G103)&amp;";",SEARCH("; "&amp;P$6&amp;": ","; "&amp;TRIM($G103)&amp;";")+2)-SEARCH("; "&amp;P$6&amp;": ","; "&amp;TRIM($G103)&amp;";")-LEN("; "&amp;P$6&amp;": "))&amp;",")),"Yes",""),""))</f>
        <v/>
      </c>
      <c r="Q103" s="26">
        <f>IF(OR($G103="",Q$6="",Q$7=""),"",IF(ISNUMBER(SEARCH("; "&amp;Q$6&amp;": ","; "&amp;TRIM($G103)&amp;";")),IF(ISNUMBER(SEARCH(", "&amp;Q$7&amp;",",", "&amp;MID("; "&amp;TRIM($G103)&amp;";",SEARCH("; "&amp;Q$6&amp;": ","; "&amp;TRIM($G103)&amp;";")+LEN("; "&amp;Q$6&amp;": "),SEARCH(";","; "&amp;TRIM($G103)&amp;";",SEARCH("; "&amp;Q$6&amp;": ","; "&amp;TRIM($G103)&amp;";")+2)-SEARCH("; "&amp;Q$6&amp;": ","; "&amp;TRIM($G103)&amp;";")-LEN("; "&amp;Q$6&amp;": "))&amp;",")),"Yes",""),""))</f>
        <v/>
      </c>
      <c r="R103" s="26">
        <f>IF(OR($G103="",R$6="",R$7=""),"",IF(ISNUMBER(SEARCH("; "&amp;R$6&amp;": ","; "&amp;TRIM($G103)&amp;";")),IF(ISNUMBER(SEARCH(", "&amp;R$7&amp;",",", "&amp;MID("; "&amp;TRIM($G103)&amp;";",SEARCH("; "&amp;R$6&amp;": ","; "&amp;TRIM($G103)&amp;";")+LEN("; "&amp;R$6&amp;": "),SEARCH(";","; "&amp;TRIM($G103)&amp;";",SEARCH("; "&amp;R$6&amp;": ","; "&amp;TRIM($G103)&amp;";")+2)-SEARCH("; "&amp;R$6&amp;": ","; "&amp;TRIM($G103)&amp;";")-LEN("; "&amp;R$6&amp;": "))&amp;",")),"Yes",""),""))</f>
        <v/>
      </c>
      <c r="S103" s="26">
        <f>IF(OR($G103="",S$6="",S$7=""),"",IF(ISNUMBER(SEARCH("; "&amp;S$6&amp;": ","; "&amp;TRIM($G103)&amp;";")),IF(ISNUMBER(SEARCH(", "&amp;S$7&amp;",",", "&amp;MID("; "&amp;TRIM($G103)&amp;";",SEARCH("; "&amp;S$6&amp;": ","; "&amp;TRIM($G103)&amp;";")+LEN("; "&amp;S$6&amp;": "),SEARCH(";","; "&amp;TRIM($G103)&amp;";",SEARCH("; "&amp;S$6&amp;": ","; "&amp;TRIM($G103)&amp;";")+2)-SEARCH("; "&amp;S$6&amp;": ","; "&amp;TRIM($G103)&amp;";")-LEN("; "&amp;S$6&amp;": "))&amp;",")),"Yes",""),""))</f>
        <v/>
      </c>
      <c r="T103" s="26">
        <f>IF(OR($G103="",T$6="",T$7=""),"",IF(ISNUMBER(SEARCH("; "&amp;T$6&amp;": ","; "&amp;TRIM($G103)&amp;";")),IF(ISNUMBER(SEARCH(", "&amp;T$7&amp;",",", "&amp;MID("; "&amp;TRIM($G103)&amp;";",SEARCH("; "&amp;T$6&amp;": ","; "&amp;TRIM($G103)&amp;";")+LEN("; "&amp;T$6&amp;": "),SEARCH(";","; "&amp;TRIM($G103)&amp;";",SEARCH("; "&amp;T$6&amp;": ","; "&amp;TRIM($G103)&amp;";")+2)-SEARCH("; "&amp;T$6&amp;": ","; "&amp;TRIM($G103)&amp;";")-LEN("; "&amp;T$6&amp;": "))&amp;",")),"Yes",""),""))</f>
        <v/>
      </c>
      <c r="U103" s="26">
        <f>IF(OR($G103="",U$6="",U$7=""),"",IF(ISNUMBER(SEARCH("; "&amp;U$6&amp;": ","; "&amp;TRIM($G103)&amp;";")),IF(ISNUMBER(SEARCH(", "&amp;U$7&amp;",",", "&amp;MID("; "&amp;TRIM($G103)&amp;";",SEARCH("; "&amp;U$6&amp;": ","; "&amp;TRIM($G103)&amp;";")+LEN("; "&amp;U$6&amp;": "),SEARCH(";","; "&amp;TRIM($G103)&amp;";",SEARCH("; "&amp;U$6&amp;": ","; "&amp;TRIM($G103)&amp;";")+2)-SEARCH("; "&amp;U$6&amp;": ","; "&amp;TRIM($G103)&amp;";")-LEN("; "&amp;U$6&amp;": "))&amp;",")),"Yes",""),""))</f>
        <v/>
      </c>
      <c r="V103" s="26">
        <f>IF(OR($G103="",V$6="",V$7=""),"",IF(ISNUMBER(SEARCH("; "&amp;V$6&amp;": ","; "&amp;TRIM($G103)&amp;";")),IF(ISNUMBER(SEARCH(", "&amp;V$7&amp;",",", "&amp;MID("; "&amp;TRIM($G103)&amp;";",SEARCH("; "&amp;V$6&amp;": ","; "&amp;TRIM($G103)&amp;";")+LEN("; "&amp;V$6&amp;": "),SEARCH(";","; "&amp;TRIM($G103)&amp;";",SEARCH("; "&amp;V$6&amp;": ","; "&amp;TRIM($G103)&amp;";")+2)-SEARCH("; "&amp;V$6&amp;": ","; "&amp;TRIM($G103)&amp;";")-LEN("; "&amp;V$6&amp;": "))&amp;",")),"Yes",""),""))</f>
        <v/>
      </c>
      <c r="W103" s="26">
        <f>IF(OR($G103="",W$6="",W$7=""),"",IF(ISNUMBER(SEARCH("; "&amp;W$6&amp;": ","; "&amp;TRIM($G103)&amp;";")),IF(ISNUMBER(SEARCH(", "&amp;W$7&amp;",",", "&amp;MID("; "&amp;TRIM($G103)&amp;";",SEARCH("; "&amp;W$6&amp;": ","; "&amp;TRIM($G103)&amp;";")+LEN("; "&amp;W$6&amp;": "),SEARCH(";","; "&amp;TRIM($G103)&amp;";",SEARCH("; "&amp;W$6&amp;": ","; "&amp;TRIM($G103)&amp;";")+2)-SEARCH("; "&amp;W$6&amp;": ","; "&amp;TRIM($G103)&amp;";")-LEN("; "&amp;W$6&amp;": "))&amp;",")),"Yes",""),""))</f>
        <v/>
      </c>
      <c r="X103" s="26">
        <f>IF(OR($G103="",X$6="",X$7=""),"",IF(ISNUMBER(SEARCH("; "&amp;X$6&amp;": ","; "&amp;TRIM($G103)&amp;";")),IF(ISNUMBER(SEARCH(", "&amp;X$7&amp;",",", "&amp;MID("; "&amp;TRIM($G103)&amp;";",SEARCH("; "&amp;X$6&amp;": ","; "&amp;TRIM($G103)&amp;";")+LEN("; "&amp;X$6&amp;": "),SEARCH(";","; "&amp;TRIM($G103)&amp;";",SEARCH("; "&amp;X$6&amp;": ","; "&amp;TRIM($G103)&amp;";")+2)-SEARCH("; "&amp;X$6&amp;": ","; "&amp;TRIM($G103)&amp;";")-LEN("; "&amp;X$6&amp;": "))&amp;",")),"Yes",""),""))</f>
        <v/>
      </c>
      <c r="Y103" s="26">
        <f>IF(OR($G103="",Y$6="",Y$7=""),"",IF(ISNUMBER(SEARCH("; "&amp;Y$6&amp;": ","; "&amp;TRIM($G103)&amp;";")),IF(ISNUMBER(SEARCH(", "&amp;Y$7&amp;",",", "&amp;MID("; "&amp;TRIM($G103)&amp;";",SEARCH("; "&amp;Y$6&amp;": ","; "&amp;TRIM($G103)&amp;";")+LEN("; "&amp;Y$6&amp;": "),SEARCH(";","; "&amp;TRIM($G103)&amp;";",SEARCH("; "&amp;Y$6&amp;": ","; "&amp;TRIM($G103)&amp;";")+2)-SEARCH("; "&amp;Y$6&amp;": ","; "&amp;TRIM($G103)&amp;";")-LEN("; "&amp;Y$6&amp;": "))&amp;",")),"Yes",""),""))</f>
        <v/>
      </c>
      <c r="Z103" s="26">
        <f>IF(OR($G103="",Z$6="",Z$7=""),"",IF(ISNUMBER(SEARCH("; "&amp;Z$6&amp;": ","; "&amp;TRIM($G103)&amp;";")),IF(ISNUMBER(SEARCH(", "&amp;Z$7&amp;",",", "&amp;MID("; "&amp;TRIM($G103)&amp;";",SEARCH("; "&amp;Z$6&amp;": ","; "&amp;TRIM($G103)&amp;";")+LEN("; "&amp;Z$6&amp;": "),SEARCH(";","; "&amp;TRIM($G103)&amp;";",SEARCH("; "&amp;Z$6&amp;": ","; "&amp;TRIM($G103)&amp;";")+2)-SEARCH("; "&amp;Z$6&amp;": ","; "&amp;TRIM($G103)&amp;";")-LEN("; "&amp;Z$6&amp;": "))&amp;",")),"Yes",""),""))</f>
        <v/>
      </c>
      <c r="AA103" s="26">
        <f>IF(OR($G103="",AA$6="",AA$7=""),"",IF(ISNUMBER(SEARCH("; "&amp;AA$6&amp;": ","; "&amp;TRIM($G103)&amp;";")),IF(ISNUMBER(SEARCH(", "&amp;AA$7&amp;",",", "&amp;MID("; "&amp;TRIM($G103)&amp;";",SEARCH("; "&amp;AA$6&amp;": ","; "&amp;TRIM($G103)&amp;";")+LEN("; "&amp;AA$6&amp;": "),SEARCH(";","; "&amp;TRIM($G103)&amp;";",SEARCH("; "&amp;AA$6&amp;": ","; "&amp;TRIM($G103)&amp;";")+2)-SEARCH("; "&amp;AA$6&amp;": ","; "&amp;TRIM($G103)&amp;";")-LEN("; "&amp;AA$6&amp;": "))&amp;",")),"Yes",""),""))</f>
        <v/>
      </c>
      <c r="AB103" s="26">
        <f>IF(OR($G103="",AB$6="",AB$7=""),"",IF(ISNUMBER(SEARCH("; "&amp;AB$6&amp;": ","; "&amp;TRIM($G103)&amp;";")),IF(ISNUMBER(SEARCH(", "&amp;AB$7&amp;",",", "&amp;MID("; "&amp;TRIM($G103)&amp;";",SEARCH("; "&amp;AB$6&amp;": ","; "&amp;TRIM($G103)&amp;";")+LEN("; "&amp;AB$6&amp;": "),SEARCH(";","; "&amp;TRIM($G103)&amp;";",SEARCH("; "&amp;AB$6&amp;": ","; "&amp;TRIM($G103)&amp;";")+2)-SEARCH("; "&amp;AB$6&amp;": ","; "&amp;TRIM($G103)&amp;";")-LEN("; "&amp;AB$6&amp;": "))&amp;",")),"Yes",""),""))</f>
        <v/>
      </c>
      <c r="AC103" s="26">
        <f>IF($B103="","",COUNTIF($H103:$AB103,"Yes"))</f>
        <v/>
      </c>
    </row>
    <row r="104">
      <c r="A104" s="21" t="n">
        <v>97</v>
      </c>
      <c r="B104" s="22" t="n"/>
      <c r="C104" s="22" t="n"/>
      <c r="D104" s="23" t="n"/>
      <c r="E104" s="24" t="n"/>
      <c r="F104" s="22" t="n"/>
      <c r="G104" s="25" t="n"/>
      <c r="H104" s="26">
        <f>IF(OR($G104="",H$6="",H$7=""),"",IF(ISNUMBER(SEARCH("; "&amp;H$6&amp;": ","; "&amp;TRIM($G104)&amp;";")),IF(ISNUMBER(SEARCH(", "&amp;H$7&amp;",",", "&amp;MID("; "&amp;TRIM($G104)&amp;";",SEARCH("; "&amp;H$6&amp;": ","; "&amp;TRIM($G104)&amp;";")+LEN("; "&amp;H$6&amp;": "),SEARCH(";","; "&amp;TRIM($G104)&amp;";",SEARCH("; "&amp;H$6&amp;": ","; "&amp;TRIM($G104)&amp;";")+2)-SEARCH("; "&amp;H$6&amp;": ","; "&amp;TRIM($G104)&amp;";")-LEN("; "&amp;H$6&amp;": "))&amp;",")),"Yes",""),""))</f>
        <v/>
      </c>
      <c r="I104" s="26">
        <f>IF(OR($G104="",I$6="",I$7=""),"",IF(ISNUMBER(SEARCH("; "&amp;I$6&amp;": ","; "&amp;TRIM($G104)&amp;";")),IF(ISNUMBER(SEARCH(", "&amp;I$7&amp;",",", "&amp;MID("; "&amp;TRIM($G104)&amp;";",SEARCH("; "&amp;I$6&amp;": ","; "&amp;TRIM($G104)&amp;";")+LEN("; "&amp;I$6&amp;": "),SEARCH(";","; "&amp;TRIM($G104)&amp;";",SEARCH("; "&amp;I$6&amp;": ","; "&amp;TRIM($G104)&amp;";")+2)-SEARCH("; "&amp;I$6&amp;": ","; "&amp;TRIM($G104)&amp;";")-LEN("; "&amp;I$6&amp;": "))&amp;",")),"Yes",""),""))</f>
        <v/>
      </c>
      <c r="J104" s="26">
        <f>IF(OR($G104="",J$6="",J$7=""),"",IF(ISNUMBER(SEARCH("; "&amp;J$6&amp;": ","; "&amp;TRIM($G104)&amp;";")),IF(ISNUMBER(SEARCH(", "&amp;J$7&amp;",",", "&amp;MID("; "&amp;TRIM($G104)&amp;";",SEARCH("; "&amp;J$6&amp;": ","; "&amp;TRIM($G104)&amp;";")+LEN("; "&amp;J$6&amp;": "),SEARCH(";","; "&amp;TRIM($G104)&amp;";",SEARCH("; "&amp;J$6&amp;": ","; "&amp;TRIM($G104)&amp;";")+2)-SEARCH("; "&amp;J$6&amp;": ","; "&amp;TRIM($G104)&amp;";")-LEN("; "&amp;J$6&amp;": "))&amp;",")),"Yes",""),""))</f>
        <v/>
      </c>
      <c r="K104" s="26">
        <f>IF(OR($G104="",K$6="",K$7=""),"",IF(ISNUMBER(SEARCH("; "&amp;K$6&amp;": ","; "&amp;TRIM($G104)&amp;";")),IF(ISNUMBER(SEARCH(", "&amp;K$7&amp;",",", "&amp;MID("; "&amp;TRIM($G104)&amp;";",SEARCH("; "&amp;K$6&amp;": ","; "&amp;TRIM($G104)&amp;";")+LEN("; "&amp;K$6&amp;": "),SEARCH(";","; "&amp;TRIM($G104)&amp;";",SEARCH("; "&amp;K$6&amp;": ","; "&amp;TRIM($G104)&amp;";")+2)-SEARCH("; "&amp;K$6&amp;": ","; "&amp;TRIM($G104)&amp;";")-LEN("; "&amp;K$6&amp;": "))&amp;",")),"Yes",""),""))</f>
        <v/>
      </c>
      <c r="L104" s="26">
        <f>IF(OR($G104="",L$6="",L$7=""),"",IF(ISNUMBER(SEARCH("; "&amp;L$6&amp;": ","; "&amp;TRIM($G104)&amp;";")),IF(ISNUMBER(SEARCH(", "&amp;L$7&amp;",",", "&amp;MID("; "&amp;TRIM($G104)&amp;";",SEARCH("; "&amp;L$6&amp;": ","; "&amp;TRIM($G104)&amp;";")+LEN("; "&amp;L$6&amp;": "),SEARCH(";","; "&amp;TRIM($G104)&amp;";",SEARCH("; "&amp;L$6&amp;": ","; "&amp;TRIM($G104)&amp;";")+2)-SEARCH("; "&amp;L$6&amp;": ","; "&amp;TRIM($G104)&amp;";")-LEN("; "&amp;L$6&amp;": "))&amp;",")),"Yes",""),""))</f>
        <v/>
      </c>
      <c r="M104" s="26">
        <f>IF(OR($G104="",M$6="",M$7=""),"",IF(ISNUMBER(SEARCH("; "&amp;M$6&amp;": ","; "&amp;TRIM($G104)&amp;";")),IF(ISNUMBER(SEARCH(", "&amp;M$7&amp;",",", "&amp;MID("; "&amp;TRIM($G104)&amp;";",SEARCH("; "&amp;M$6&amp;": ","; "&amp;TRIM($G104)&amp;";")+LEN("; "&amp;M$6&amp;": "),SEARCH(";","; "&amp;TRIM($G104)&amp;";",SEARCH("; "&amp;M$6&amp;": ","; "&amp;TRIM($G104)&amp;";")+2)-SEARCH("; "&amp;M$6&amp;": ","; "&amp;TRIM($G104)&amp;";")-LEN("; "&amp;M$6&amp;": "))&amp;",")),"Yes",""),""))</f>
        <v/>
      </c>
      <c r="N104" s="26">
        <f>IF(OR($G104="",N$6="",N$7=""),"",IF(ISNUMBER(SEARCH("; "&amp;N$6&amp;": ","; "&amp;TRIM($G104)&amp;";")),IF(ISNUMBER(SEARCH(", "&amp;N$7&amp;",",", "&amp;MID("; "&amp;TRIM($G104)&amp;";",SEARCH("; "&amp;N$6&amp;": ","; "&amp;TRIM($G104)&amp;";")+LEN("; "&amp;N$6&amp;": "),SEARCH(";","; "&amp;TRIM($G104)&amp;";",SEARCH("; "&amp;N$6&amp;": ","; "&amp;TRIM($G104)&amp;";")+2)-SEARCH("; "&amp;N$6&amp;": ","; "&amp;TRIM($G104)&amp;";")-LEN("; "&amp;N$6&amp;": "))&amp;",")),"Yes",""),""))</f>
        <v/>
      </c>
      <c r="O104" s="26">
        <f>IF(OR($G104="",O$6="",O$7=""),"",IF(ISNUMBER(SEARCH("; "&amp;O$6&amp;": ","; "&amp;TRIM($G104)&amp;";")),IF(ISNUMBER(SEARCH(", "&amp;O$7&amp;",",", "&amp;MID("; "&amp;TRIM($G104)&amp;";",SEARCH("; "&amp;O$6&amp;": ","; "&amp;TRIM($G104)&amp;";")+LEN("; "&amp;O$6&amp;": "),SEARCH(";","; "&amp;TRIM($G104)&amp;";",SEARCH("; "&amp;O$6&amp;": ","; "&amp;TRIM($G104)&amp;";")+2)-SEARCH("; "&amp;O$6&amp;": ","; "&amp;TRIM($G104)&amp;";")-LEN("; "&amp;O$6&amp;": "))&amp;",")),"Yes",""),""))</f>
        <v/>
      </c>
      <c r="P104" s="26">
        <f>IF(OR($G104="",P$6="",P$7=""),"",IF(ISNUMBER(SEARCH("; "&amp;P$6&amp;": ","; "&amp;TRIM($G104)&amp;";")),IF(ISNUMBER(SEARCH(", "&amp;P$7&amp;",",", "&amp;MID("; "&amp;TRIM($G104)&amp;";",SEARCH("; "&amp;P$6&amp;": ","; "&amp;TRIM($G104)&amp;";")+LEN("; "&amp;P$6&amp;": "),SEARCH(";","; "&amp;TRIM($G104)&amp;";",SEARCH("; "&amp;P$6&amp;": ","; "&amp;TRIM($G104)&amp;";")+2)-SEARCH("; "&amp;P$6&amp;": ","; "&amp;TRIM($G104)&amp;";")-LEN("; "&amp;P$6&amp;": "))&amp;",")),"Yes",""),""))</f>
        <v/>
      </c>
      <c r="Q104" s="26">
        <f>IF(OR($G104="",Q$6="",Q$7=""),"",IF(ISNUMBER(SEARCH("; "&amp;Q$6&amp;": ","; "&amp;TRIM($G104)&amp;";")),IF(ISNUMBER(SEARCH(", "&amp;Q$7&amp;",",", "&amp;MID("; "&amp;TRIM($G104)&amp;";",SEARCH("; "&amp;Q$6&amp;": ","; "&amp;TRIM($G104)&amp;";")+LEN("; "&amp;Q$6&amp;": "),SEARCH(";","; "&amp;TRIM($G104)&amp;";",SEARCH("; "&amp;Q$6&amp;": ","; "&amp;TRIM($G104)&amp;";")+2)-SEARCH("; "&amp;Q$6&amp;": ","; "&amp;TRIM($G104)&amp;";")-LEN("; "&amp;Q$6&amp;": "))&amp;",")),"Yes",""),""))</f>
        <v/>
      </c>
      <c r="R104" s="26">
        <f>IF(OR($G104="",R$6="",R$7=""),"",IF(ISNUMBER(SEARCH("; "&amp;R$6&amp;": ","; "&amp;TRIM($G104)&amp;";")),IF(ISNUMBER(SEARCH(", "&amp;R$7&amp;",",", "&amp;MID("; "&amp;TRIM($G104)&amp;";",SEARCH("; "&amp;R$6&amp;": ","; "&amp;TRIM($G104)&amp;";")+LEN("; "&amp;R$6&amp;": "),SEARCH(";","; "&amp;TRIM($G104)&amp;";",SEARCH("; "&amp;R$6&amp;": ","; "&amp;TRIM($G104)&amp;";")+2)-SEARCH("; "&amp;R$6&amp;": ","; "&amp;TRIM($G104)&amp;";")-LEN("; "&amp;R$6&amp;": "))&amp;",")),"Yes",""),""))</f>
        <v/>
      </c>
      <c r="S104" s="26">
        <f>IF(OR($G104="",S$6="",S$7=""),"",IF(ISNUMBER(SEARCH("; "&amp;S$6&amp;": ","; "&amp;TRIM($G104)&amp;";")),IF(ISNUMBER(SEARCH(", "&amp;S$7&amp;",",", "&amp;MID("; "&amp;TRIM($G104)&amp;";",SEARCH("; "&amp;S$6&amp;": ","; "&amp;TRIM($G104)&amp;";")+LEN("; "&amp;S$6&amp;": "),SEARCH(";","; "&amp;TRIM($G104)&amp;";",SEARCH("; "&amp;S$6&amp;": ","; "&amp;TRIM($G104)&amp;";")+2)-SEARCH("; "&amp;S$6&amp;": ","; "&amp;TRIM($G104)&amp;";")-LEN("; "&amp;S$6&amp;": "))&amp;",")),"Yes",""),""))</f>
        <v/>
      </c>
      <c r="T104" s="26">
        <f>IF(OR($G104="",T$6="",T$7=""),"",IF(ISNUMBER(SEARCH("; "&amp;T$6&amp;": ","; "&amp;TRIM($G104)&amp;";")),IF(ISNUMBER(SEARCH(", "&amp;T$7&amp;",",", "&amp;MID("; "&amp;TRIM($G104)&amp;";",SEARCH("; "&amp;T$6&amp;": ","; "&amp;TRIM($G104)&amp;";")+LEN("; "&amp;T$6&amp;": "),SEARCH(";","; "&amp;TRIM($G104)&amp;";",SEARCH("; "&amp;T$6&amp;": ","; "&amp;TRIM($G104)&amp;";")+2)-SEARCH("; "&amp;T$6&amp;": ","; "&amp;TRIM($G104)&amp;";")-LEN("; "&amp;T$6&amp;": "))&amp;",")),"Yes",""),""))</f>
        <v/>
      </c>
      <c r="U104" s="26">
        <f>IF(OR($G104="",U$6="",U$7=""),"",IF(ISNUMBER(SEARCH("; "&amp;U$6&amp;": ","; "&amp;TRIM($G104)&amp;";")),IF(ISNUMBER(SEARCH(", "&amp;U$7&amp;",",", "&amp;MID("; "&amp;TRIM($G104)&amp;";",SEARCH("; "&amp;U$6&amp;": ","; "&amp;TRIM($G104)&amp;";")+LEN("; "&amp;U$6&amp;": "),SEARCH(";","; "&amp;TRIM($G104)&amp;";",SEARCH("; "&amp;U$6&amp;": ","; "&amp;TRIM($G104)&amp;";")+2)-SEARCH("; "&amp;U$6&amp;": ","; "&amp;TRIM($G104)&amp;";")-LEN("; "&amp;U$6&amp;": "))&amp;",")),"Yes",""),""))</f>
        <v/>
      </c>
      <c r="V104" s="26">
        <f>IF(OR($G104="",V$6="",V$7=""),"",IF(ISNUMBER(SEARCH("; "&amp;V$6&amp;": ","; "&amp;TRIM($G104)&amp;";")),IF(ISNUMBER(SEARCH(", "&amp;V$7&amp;",",", "&amp;MID("; "&amp;TRIM($G104)&amp;";",SEARCH("; "&amp;V$6&amp;": ","; "&amp;TRIM($G104)&amp;";")+LEN("; "&amp;V$6&amp;": "),SEARCH(";","; "&amp;TRIM($G104)&amp;";",SEARCH("; "&amp;V$6&amp;": ","; "&amp;TRIM($G104)&amp;";")+2)-SEARCH("; "&amp;V$6&amp;": ","; "&amp;TRIM($G104)&amp;";")-LEN("; "&amp;V$6&amp;": "))&amp;",")),"Yes",""),""))</f>
        <v/>
      </c>
      <c r="W104" s="26">
        <f>IF(OR($G104="",W$6="",W$7=""),"",IF(ISNUMBER(SEARCH("; "&amp;W$6&amp;": ","; "&amp;TRIM($G104)&amp;";")),IF(ISNUMBER(SEARCH(", "&amp;W$7&amp;",",", "&amp;MID("; "&amp;TRIM($G104)&amp;";",SEARCH("; "&amp;W$6&amp;": ","; "&amp;TRIM($G104)&amp;";")+LEN("; "&amp;W$6&amp;": "),SEARCH(";","; "&amp;TRIM($G104)&amp;";",SEARCH("; "&amp;W$6&amp;": ","; "&amp;TRIM($G104)&amp;";")+2)-SEARCH("; "&amp;W$6&amp;": ","; "&amp;TRIM($G104)&amp;";")-LEN("; "&amp;W$6&amp;": "))&amp;",")),"Yes",""),""))</f>
        <v/>
      </c>
      <c r="X104" s="26">
        <f>IF(OR($G104="",X$6="",X$7=""),"",IF(ISNUMBER(SEARCH("; "&amp;X$6&amp;": ","; "&amp;TRIM($G104)&amp;";")),IF(ISNUMBER(SEARCH(", "&amp;X$7&amp;",",", "&amp;MID("; "&amp;TRIM($G104)&amp;";",SEARCH("; "&amp;X$6&amp;": ","; "&amp;TRIM($G104)&amp;";")+LEN("; "&amp;X$6&amp;": "),SEARCH(";","; "&amp;TRIM($G104)&amp;";",SEARCH("; "&amp;X$6&amp;": ","; "&amp;TRIM($G104)&amp;";")+2)-SEARCH("; "&amp;X$6&amp;": ","; "&amp;TRIM($G104)&amp;";")-LEN("; "&amp;X$6&amp;": "))&amp;",")),"Yes",""),""))</f>
        <v/>
      </c>
      <c r="Y104" s="26">
        <f>IF(OR($G104="",Y$6="",Y$7=""),"",IF(ISNUMBER(SEARCH("; "&amp;Y$6&amp;": ","; "&amp;TRIM($G104)&amp;";")),IF(ISNUMBER(SEARCH(", "&amp;Y$7&amp;",",", "&amp;MID("; "&amp;TRIM($G104)&amp;";",SEARCH("; "&amp;Y$6&amp;": ","; "&amp;TRIM($G104)&amp;";")+LEN("; "&amp;Y$6&amp;": "),SEARCH(";","; "&amp;TRIM($G104)&amp;";",SEARCH("; "&amp;Y$6&amp;": ","; "&amp;TRIM($G104)&amp;";")+2)-SEARCH("; "&amp;Y$6&amp;": ","; "&amp;TRIM($G104)&amp;";")-LEN("; "&amp;Y$6&amp;": "))&amp;",")),"Yes",""),""))</f>
        <v/>
      </c>
      <c r="Z104" s="26">
        <f>IF(OR($G104="",Z$6="",Z$7=""),"",IF(ISNUMBER(SEARCH("; "&amp;Z$6&amp;": ","; "&amp;TRIM($G104)&amp;";")),IF(ISNUMBER(SEARCH(", "&amp;Z$7&amp;",",", "&amp;MID("; "&amp;TRIM($G104)&amp;";",SEARCH("; "&amp;Z$6&amp;": ","; "&amp;TRIM($G104)&amp;";")+LEN("; "&amp;Z$6&amp;": "),SEARCH(";","; "&amp;TRIM($G104)&amp;";",SEARCH("; "&amp;Z$6&amp;": ","; "&amp;TRIM($G104)&amp;";")+2)-SEARCH("; "&amp;Z$6&amp;": ","; "&amp;TRIM($G104)&amp;";")-LEN("; "&amp;Z$6&amp;": "))&amp;",")),"Yes",""),""))</f>
        <v/>
      </c>
      <c r="AA104" s="26">
        <f>IF(OR($G104="",AA$6="",AA$7=""),"",IF(ISNUMBER(SEARCH("; "&amp;AA$6&amp;": ","; "&amp;TRIM($G104)&amp;";")),IF(ISNUMBER(SEARCH(", "&amp;AA$7&amp;",",", "&amp;MID("; "&amp;TRIM($G104)&amp;";",SEARCH("; "&amp;AA$6&amp;": ","; "&amp;TRIM($G104)&amp;";")+LEN("; "&amp;AA$6&amp;": "),SEARCH(";","; "&amp;TRIM($G104)&amp;";",SEARCH("; "&amp;AA$6&amp;": ","; "&amp;TRIM($G104)&amp;";")+2)-SEARCH("; "&amp;AA$6&amp;": ","; "&amp;TRIM($G104)&amp;";")-LEN("; "&amp;AA$6&amp;": "))&amp;",")),"Yes",""),""))</f>
        <v/>
      </c>
      <c r="AB104" s="26">
        <f>IF(OR($G104="",AB$6="",AB$7=""),"",IF(ISNUMBER(SEARCH("; "&amp;AB$6&amp;": ","; "&amp;TRIM($G104)&amp;";")),IF(ISNUMBER(SEARCH(", "&amp;AB$7&amp;",",", "&amp;MID("; "&amp;TRIM($G104)&amp;";",SEARCH("; "&amp;AB$6&amp;": ","; "&amp;TRIM($G104)&amp;";")+LEN("; "&amp;AB$6&amp;": "),SEARCH(";","; "&amp;TRIM($G104)&amp;";",SEARCH("; "&amp;AB$6&amp;": ","; "&amp;TRIM($G104)&amp;";")+2)-SEARCH("; "&amp;AB$6&amp;": ","; "&amp;TRIM($G104)&amp;";")-LEN("; "&amp;AB$6&amp;": "))&amp;",")),"Yes",""),""))</f>
        <v/>
      </c>
      <c r="AC104" s="26">
        <f>IF($B104="","",COUNTIF($H104:$AB104,"Yes"))</f>
        <v/>
      </c>
    </row>
    <row r="105">
      <c r="A105" s="21" t="n">
        <v>98</v>
      </c>
      <c r="B105" s="22" t="n"/>
      <c r="C105" s="22" t="n"/>
      <c r="D105" s="23" t="n"/>
      <c r="E105" s="24" t="n"/>
      <c r="F105" s="22" t="n"/>
      <c r="G105" s="25" t="n"/>
      <c r="H105" s="26">
        <f>IF(OR($G105="",H$6="",H$7=""),"",IF(ISNUMBER(SEARCH("; "&amp;H$6&amp;": ","; "&amp;TRIM($G105)&amp;";")),IF(ISNUMBER(SEARCH(", "&amp;H$7&amp;",",", "&amp;MID("; "&amp;TRIM($G105)&amp;";",SEARCH("; "&amp;H$6&amp;": ","; "&amp;TRIM($G105)&amp;";")+LEN("; "&amp;H$6&amp;": "),SEARCH(";","; "&amp;TRIM($G105)&amp;";",SEARCH("; "&amp;H$6&amp;": ","; "&amp;TRIM($G105)&amp;";")+2)-SEARCH("; "&amp;H$6&amp;": ","; "&amp;TRIM($G105)&amp;";")-LEN("; "&amp;H$6&amp;": "))&amp;",")),"Yes",""),""))</f>
        <v/>
      </c>
      <c r="I105" s="26">
        <f>IF(OR($G105="",I$6="",I$7=""),"",IF(ISNUMBER(SEARCH("; "&amp;I$6&amp;": ","; "&amp;TRIM($G105)&amp;";")),IF(ISNUMBER(SEARCH(", "&amp;I$7&amp;",",", "&amp;MID("; "&amp;TRIM($G105)&amp;";",SEARCH("; "&amp;I$6&amp;": ","; "&amp;TRIM($G105)&amp;";")+LEN("; "&amp;I$6&amp;": "),SEARCH(";","; "&amp;TRIM($G105)&amp;";",SEARCH("; "&amp;I$6&amp;": ","; "&amp;TRIM($G105)&amp;";")+2)-SEARCH("; "&amp;I$6&amp;": ","; "&amp;TRIM($G105)&amp;";")-LEN("; "&amp;I$6&amp;": "))&amp;",")),"Yes",""),""))</f>
        <v/>
      </c>
      <c r="J105" s="26">
        <f>IF(OR($G105="",J$6="",J$7=""),"",IF(ISNUMBER(SEARCH("; "&amp;J$6&amp;": ","; "&amp;TRIM($G105)&amp;";")),IF(ISNUMBER(SEARCH(", "&amp;J$7&amp;",",", "&amp;MID("; "&amp;TRIM($G105)&amp;";",SEARCH("; "&amp;J$6&amp;": ","; "&amp;TRIM($G105)&amp;";")+LEN("; "&amp;J$6&amp;": "),SEARCH(";","; "&amp;TRIM($G105)&amp;";",SEARCH("; "&amp;J$6&amp;": ","; "&amp;TRIM($G105)&amp;";")+2)-SEARCH("; "&amp;J$6&amp;": ","; "&amp;TRIM($G105)&amp;";")-LEN("; "&amp;J$6&amp;": "))&amp;",")),"Yes",""),""))</f>
        <v/>
      </c>
      <c r="K105" s="26">
        <f>IF(OR($G105="",K$6="",K$7=""),"",IF(ISNUMBER(SEARCH("; "&amp;K$6&amp;": ","; "&amp;TRIM($G105)&amp;";")),IF(ISNUMBER(SEARCH(", "&amp;K$7&amp;",",", "&amp;MID("; "&amp;TRIM($G105)&amp;";",SEARCH("; "&amp;K$6&amp;": ","; "&amp;TRIM($G105)&amp;";")+LEN("; "&amp;K$6&amp;": "),SEARCH(";","; "&amp;TRIM($G105)&amp;";",SEARCH("; "&amp;K$6&amp;": ","; "&amp;TRIM($G105)&amp;";")+2)-SEARCH("; "&amp;K$6&amp;": ","; "&amp;TRIM($G105)&amp;";")-LEN("; "&amp;K$6&amp;": "))&amp;",")),"Yes",""),""))</f>
        <v/>
      </c>
      <c r="L105" s="26">
        <f>IF(OR($G105="",L$6="",L$7=""),"",IF(ISNUMBER(SEARCH("; "&amp;L$6&amp;": ","; "&amp;TRIM($G105)&amp;";")),IF(ISNUMBER(SEARCH(", "&amp;L$7&amp;",",", "&amp;MID("; "&amp;TRIM($G105)&amp;";",SEARCH("; "&amp;L$6&amp;": ","; "&amp;TRIM($G105)&amp;";")+LEN("; "&amp;L$6&amp;": "),SEARCH(";","; "&amp;TRIM($G105)&amp;";",SEARCH("; "&amp;L$6&amp;": ","; "&amp;TRIM($G105)&amp;";")+2)-SEARCH("; "&amp;L$6&amp;": ","; "&amp;TRIM($G105)&amp;";")-LEN("; "&amp;L$6&amp;": "))&amp;",")),"Yes",""),""))</f>
        <v/>
      </c>
      <c r="M105" s="26">
        <f>IF(OR($G105="",M$6="",M$7=""),"",IF(ISNUMBER(SEARCH("; "&amp;M$6&amp;": ","; "&amp;TRIM($G105)&amp;";")),IF(ISNUMBER(SEARCH(", "&amp;M$7&amp;",",", "&amp;MID("; "&amp;TRIM($G105)&amp;";",SEARCH("; "&amp;M$6&amp;": ","; "&amp;TRIM($G105)&amp;";")+LEN("; "&amp;M$6&amp;": "),SEARCH(";","; "&amp;TRIM($G105)&amp;";",SEARCH("; "&amp;M$6&amp;": ","; "&amp;TRIM($G105)&amp;";")+2)-SEARCH("; "&amp;M$6&amp;": ","; "&amp;TRIM($G105)&amp;";")-LEN("; "&amp;M$6&amp;": "))&amp;",")),"Yes",""),""))</f>
        <v/>
      </c>
      <c r="N105" s="26">
        <f>IF(OR($G105="",N$6="",N$7=""),"",IF(ISNUMBER(SEARCH("; "&amp;N$6&amp;": ","; "&amp;TRIM($G105)&amp;";")),IF(ISNUMBER(SEARCH(", "&amp;N$7&amp;",",", "&amp;MID("; "&amp;TRIM($G105)&amp;";",SEARCH("; "&amp;N$6&amp;": ","; "&amp;TRIM($G105)&amp;";")+LEN("; "&amp;N$6&amp;": "),SEARCH(";","; "&amp;TRIM($G105)&amp;";",SEARCH("; "&amp;N$6&amp;": ","; "&amp;TRIM($G105)&amp;";")+2)-SEARCH("; "&amp;N$6&amp;": ","; "&amp;TRIM($G105)&amp;";")-LEN("; "&amp;N$6&amp;": "))&amp;",")),"Yes",""),""))</f>
        <v/>
      </c>
      <c r="O105" s="26">
        <f>IF(OR($G105="",O$6="",O$7=""),"",IF(ISNUMBER(SEARCH("; "&amp;O$6&amp;": ","; "&amp;TRIM($G105)&amp;";")),IF(ISNUMBER(SEARCH(", "&amp;O$7&amp;",",", "&amp;MID("; "&amp;TRIM($G105)&amp;";",SEARCH("; "&amp;O$6&amp;": ","; "&amp;TRIM($G105)&amp;";")+LEN("; "&amp;O$6&amp;": "),SEARCH(";","; "&amp;TRIM($G105)&amp;";",SEARCH("; "&amp;O$6&amp;": ","; "&amp;TRIM($G105)&amp;";")+2)-SEARCH("; "&amp;O$6&amp;": ","; "&amp;TRIM($G105)&amp;";")-LEN("; "&amp;O$6&amp;": "))&amp;",")),"Yes",""),""))</f>
        <v/>
      </c>
      <c r="P105" s="26">
        <f>IF(OR($G105="",P$6="",P$7=""),"",IF(ISNUMBER(SEARCH("; "&amp;P$6&amp;": ","; "&amp;TRIM($G105)&amp;";")),IF(ISNUMBER(SEARCH(", "&amp;P$7&amp;",",", "&amp;MID("; "&amp;TRIM($G105)&amp;";",SEARCH("; "&amp;P$6&amp;": ","; "&amp;TRIM($G105)&amp;";")+LEN("; "&amp;P$6&amp;": "),SEARCH(";","; "&amp;TRIM($G105)&amp;";",SEARCH("; "&amp;P$6&amp;": ","; "&amp;TRIM($G105)&amp;";")+2)-SEARCH("; "&amp;P$6&amp;": ","; "&amp;TRIM($G105)&amp;";")-LEN("; "&amp;P$6&amp;": "))&amp;",")),"Yes",""),""))</f>
        <v/>
      </c>
      <c r="Q105" s="26">
        <f>IF(OR($G105="",Q$6="",Q$7=""),"",IF(ISNUMBER(SEARCH("; "&amp;Q$6&amp;": ","; "&amp;TRIM($G105)&amp;";")),IF(ISNUMBER(SEARCH(", "&amp;Q$7&amp;",",", "&amp;MID("; "&amp;TRIM($G105)&amp;";",SEARCH("; "&amp;Q$6&amp;": ","; "&amp;TRIM($G105)&amp;";")+LEN("; "&amp;Q$6&amp;": "),SEARCH(";","; "&amp;TRIM($G105)&amp;";",SEARCH("; "&amp;Q$6&amp;": ","; "&amp;TRIM($G105)&amp;";")+2)-SEARCH("; "&amp;Q$6&amp;": ","; "&amp;TRIM($G105)&amp;";")-LEN("; "&amp;Q$6&amp;": "))&amp;",")),"Yes",""),""))</f>
        <v/>
      </c>
      <c r="R105" s="26">
        <f>IF(OR($G105="",R$6="",R$7=""),"",IF(ISNUMBER(SEARCH("; "&amp;R$6&amp;": ","; "&amp;TRIM($G105)&amp;";")),IF(ISNUMBER(SEARCH(", "&amp;R$7&amp;",",", "&amp;MID("; "&amp;TRIM($G105)&amp;";",SEARCH("; "&amp;R$6&amp;": ","; "&amp;TRIM($G105)&amp;";")+LEN("; "&amp;R$6&amp;": "),SEARCH(";","; "&amp;TRIM($G105)&amp;";",SEARCH("; "&amp;R$6&amp;": ","; "&amp;TRIM($G105)&amp;";")+2)-SEARCH("; "&amp;R$6&amp;": ","; "&amp;TRIM($G105)&amp;";")-LEN("; "&amp;R$6&amp;": "))&amp;",")),"Yes",""),""))</f>
        <v/>
      </c>
      <c r="S105" s="26">
        <f>IF(OR($G105="",S$6="",S$7=""),"",IF(ISNUMBER(SEARCH("; "&amp;S$6&amp;": ","; "&amp;TRIM($G105)&amp;";")),IF(ISNUMBER(SEARCH(", "&amp;S$7&amp;",",", "&amp;MID("; "&amp;TRIM($G105)&amp;";",SEARCH("; "&amp;S$6&amp;": ","; "&amp;TRIM($G105)&amp;";")+LEN("; "&amp;S$6&amp;": "),SEARCH(";","; "&amp;TRIM($G105)&amp;";",SEARCH("; "&amp;S$6&amp;": ","; "&amp;TRIM($G105)&amp;";")+2)-SEARCH("; "&amp;S$6&amp;": ","; "&amp;TRIM($G105)&amp;";")-LEN("; "&amp;S$6&amp;": "))&amp;",")),"Yes",""),""))</f>
        <v/>
      </c>
      <c r="T105" s="26">
        <f>IF(OR($G105="",T$6="",T$7=""),"",IF(ISNUMBER(SEARCH("; "&amp;T$6&amp;": ","; "&amp;TRIM($G105)&amp;";")),IF(ISNUMBER(SEARCH(", "&amp;T$7&amp;",",", "&amp;MID("; "&amp;TRIM($G105)&amp;";",SEARCH("; "&amp;T$6&amp;": ","; "&amp;TRIM($G105)&amp;";")+LEN("; "&amp;T$6&amp;": "),SEARCH(";","; "&amp;TRIM($G105)&amp;";",SEARCH("; "&amp;T$6&amp;": ","; "&amp;TRIM($G105)&amp;";")+2)-SEARCH("; "&amp;T$6&amp;": ","; "&amp;TRIM($G105)&amp;";")-LEN("; "&amp;T$6&amp;": "))&amp;",")),"Yes",""),""))</f>
        <v/>
      </c>
      <c r="U105" s="26">
        <f>IF(OR($G105="",U$6="",U$7=""),"",IF(ISNUMBER(SEARCH("; "&amp;U$6&amp;": ","; "&amp;TRIM($G105)&amp;";")),IF(ISNUMBER(SEARCH(", "&amp;U$7&amp;",",", "&amp;MID("; "&amp;TRIM($G105)&amp;";",SEARCH("; "&amp;U$6&amp;": ","; "&amp;TRIM($G105)&amp;";")+LEN("; "&amp;U$6&amp;": "),SEARCH(";","; "&amp;TRIM($G105)&amp;";",SEARCH("; "&amp;U$6&amp;": ","; "&amp;TRIM($G105)&amp;";")+2)-SEARCH("; "&amp;U$6&amp;": ","; "&amp;TRIM($G105)&amp;";")-LEN("; "&amp;U$6&amp;": "))&amp;",")),"Yes",""),""))</f>
        <v/>
      </c>
      <c r="V105" s="26">
        <f>IF(OR($G105="",V$6="",V$7=""),"",IF(ISNUMBER(SEARCH("; "&amp;V$6&amp;": ","; "&amp;TRIM($G105)&amp;";")),IF(ISNUMBER(SEARCH(", "&amp;V$7&amp;",",", "&amp;MID("; "&amp;TRIM($G105)&amp;";",SEARCH("; "&amp;V$6&amp;": ","; "&amp;TRIM($G105)&amp;";")+LEN("; "&amp;V$6&amp;": "),SEARCH(";","; "&amp;TRIM($G105)&amp;";",SEARCH("; "&amp;V$6&amp;": ","; "&amp;TRIM($G105)&amp;";")+2)-SEARCH("; "&amp;V$6&amp;": ","; "&amp;TRIM($G105)&amp;";")-LEN("; "&amp;V$6&amp;": "))&amp;",")),"Yes",""),""))</f>
        <v/>
      </c>
      <c r="W105" s="26">
        <f>IF(OR($G105="",W$6="",W$7=""),"",IF(ISNUMBER(SEARCH("; "&amp;W$6&amp;": ","; "&amp;TRIM($G105)&amp;";")),IF(ISNUMBER(SEARCH(", "&amp;W$7&amp;",",", "&amp;MID("; "&amp;TRIM($G105)&amp;";",SEARCH("; "&amp;W$6&amp;": ","; "&amp;TRIM($G105)&amp;";")+LEN("; "&amp;W$6&amp;": "),SEARCH(";","; "&amp;TRIM($G105)&amp;";",SEARCH("; "&amp;W$6&amp;": ","; "&amp;TRIM($G105)&amp;";")+2)-SEARCH("; "&amp;W$6&amp;": ","; "&amp;TRIM($G105)&amp;";")-LEN("; "&amp;W$6&amp;": "))&amp;",")),"Yes",""),""))</f>
        <v/>
      </c>
      <c r="X105" s="26">
        <f>IF(OR($G105="",X$6="",X$7=""),"",IF(ISNUMBER(SEARCH("; "&amp;X$6&amp;": ","; "&amp;TRIM($G105)&amp;";")),IF(ISNUMBER(SEARCH(", "&amp;X$7&amp;",",", "&amp;MID("; "&amp;TRIM($G105)&amp;";",SEARCH("; "&amp;X$6&amp;": ","; "&amp;TRIM($G105)&amp;";")+LEN("; "&amp;X$6&amp;": "),SEARCH(";","; "&amp;TRIM($G105)&amp;";",SEARCH("; "&amp;X$6&amp;": ","; "&amp;TRIM($G105)&amp;";")+2)-SEARCH("; "&amp;X$6&amp;": ","; "&amp;TRIM($G105)&amp;";")-LEN("; "&amp;X$6&amp;": "))&amp;",")),"Yes",""),""))</f>
        <v/>
      </c>
      <c r="Y105" s="26">
        <f>IF(OR($G105="",Y$6="",Y$7=""),"",IF(ISNUMBER(SEARCH("; "&amp;Y$6&amp;": ","; "&amp;TRIM($G105)&amp;";")),IF(ISNUMBER(SEARCH(", "&amp;Y$7&amp;",",", "&amp;MID("; "&amp;TRIM($G105)&amp;";",SEARCH("; "&amp;Y$6&amp;": ","; "&amp;TRIM($G105)&amp;";")+LEN("; "&amp;Y$6&amp;": "),SEARCH(";","; "&amp;TRIM($G105)&amp;";",SEARCH("; "&amp;Y$6&amp;": ","; "&amp;TRIM($G105)&amp;";")+2)-SEARCH("; "&amp;Y$6&amp;": ","; "&amp;TRIM($G105)&amp;";")-LEN("; "&amp;Y$6&amp;": "))&amp;",")),"Yes",""),""))</f>
        <v/>
      </c>
      <c r="Z105" s="26">
        <f>IF(OR($G105="",Z$6="",Z$7=""),"",IF(ISNUMBER(SEARCH("; "&amp;Z$6&amp;": ","; "&amp;TRIM($G105)&amp;";")),IF(ISNUMBER(SEARCH(", "&amp;Z$7&amp;",",", "&amp;MID("; "&amp;TRIM($G105)&amp;";",SEARCH("; "&amp;Z$6&amp;": ","; "&amp;TRIM($G105)&amp;";")+LEN("; "&amp;Z$6&amp;": "),SEARCH(";","; "&amp;TRIM($G105)&amp;";",SEARCH("; "&amp;Z$6&amp;": ","; "&amp;TRIM($G105)&amp;";")+2)-SEARCH("; "&amp;Z$6&amp;": ","; "&amp;TRIM($G105)&amp;";")-LEN("; "&amp;Z$6&amp;": "))&amp;",")),"Yes",""),""))</f>
        <v/>
      </c>
      <c r="AA105" s="26">
        <f>IF(OR($G105="",AA$6="",AA$7=""),"",IF(ISNUMBER(SEARCH("; "&amp;AA$6&amp;": ","; "&amp;TRIM($G105)&amp;";")),IF(ISNUMBER(SEARCH(", "&amp;AA$7&amp;",",", "&amp;MID("; "&amp;TRIM($G105)&amp;";",SEARCH("; "&amp;AA$6&amp;": ","; "&amp;TRIM($G105)&amp;";")+LEN("; "&amp;AA$6&amp;": "),SEARCH(";","; "&amp;TRIM($G105)&amp;";",SEARCH("; "&amp;AA$6&amp;": ","; "&amp;TRIM($G105)&amp;";")+2)-SEARCH("; "&amp;AA$6&amp;": ","; "&amp;TRIM($G105)&amp;";")-LEN("; "&amp;AA$6&amp;": "))&amp;",")),"Yes",""),""))</f>
        <v/>
      </c>
      <c r="AB105" s="26">
        <f>IF(OR($G105="",AB$6="",AB$7=""),"",IF(ISNUMBER(SEARCH("; "&amp;AB$6&amp;": ","; "&amp;TRIM($G105)&amp;";")),IF(ISNUMBER(SEARCH(", "&amp;AB$7&amp;",",", "&amp;MID("; "&amp;TRIM($G105)&amp;";",SEARCH("; "&amp;AB$6&amp;": ","; "&amp;TRIM($G105)&amp;";")+LEN("; "&amp;AB$6&amp;": "),SEARCH(";","; "&amp;TRIM($G105)&amp;";",SEARCH("; "&amp;AB$6&amp;": ","; "&amp;TRIM($G105)&amp;";")+2)-SEARCH("; "&amp;AB$6&amp;": ","; "&amp;TRIM($G105)&amp;";")-LEN("; "&amp;AB$6&amp;": "))&amp;",")),"Yes",""),""))</f>
        <v/>
      </c>
      <c r="AC105" s="26">
        <f>IF($B105="","",COUNTIF($H105:$AB105,"Yes"))</f>
        <v/>
      </c>
    </row>
    <row r="106">
      <c r="A106" s="21" t="n">
        <v>99</v>
      </c>
      <c r="B106" s="22" t="n"/>
      <c r="C106" s="22" t="n"/>
      <c r="D106" s="23" t="n"/>
      <c r="E106" s="24" t="n"/>
      <c r="F106" s="22" t="n"/>
      <c r="G106" s="25" t="n"/>
      <c r="H106" s="26">
        <f>IF(OR($G106="",H$6="",H$7=""),"",IF(ISNUMBER(SEARCH("; "&amp;H$6&amp;": ","; "&amp;TRIM($G106)&amp;";")),IF(ISNUMBER(SEARCH(", "&amp;H$7&amp;",",", "&amp;MID("; "&amp;TRIM($G106)&amp;";",SEARCH("; "&amp;H$6&amp;": ","; "&amp;TRIM($G106)&amp;";")+LEN("; "&amp;H$6&amp;": "),SEARCH(";","; "&amp;TRIM($G106)&amp;";",SEARCH("; "&amp;H$6&amp;": ","; "&amp;TRIM($G106)&amp;";")+2)-SEARCH("; "&amp;H$6&amp;": ","; "&amp;TRIM($G106)&amp;";")-LEN("; "&amp;H$6&amp;": "))&amp;",")),"Yes",""),""))</f>
        <v/>
      </c>
      <c r="I106" s="26">
        <f>IF(OR($G106="",I$6="",I$7=""),"",IF(ISNUMBER(SEARCH("; "&amp;I$6&amp;": ","; "&amp;TRIM($G106)&amp;";")),IF(ISNUMBER(SEARCH(", "&amp;I$7&amp;",",", "&amp;MID("; "&amp;TRIM($G106)&amp;";",SEARCH("; "&amp;I$6&amp;": ","; "&amp;TRIM($G106)&amp;";")+LEN("; "&amp;I$6&amp;": "),SEARCH(";","; "&amp;TRIM($G106)&amp;";",SEARCH("; "&amp;I$6&amp;": ","; "&amp;TRIM($G106)&amp;";")+2)-SEARCH("; "&amp;I$6&amp;": ","; "&amp;TRIM($G106)&amp;";")-LEN("; "&amp;I$6&amp;": "))&amp;",")),"Yes",""),""))</f>
        <v/>
      </c>
      <c r="J106" s="26">
        <f>IF(OR($G106="",J$6="",J$7=""),"",IF(ISNUMBER(SEARCH("; "&amp;J$6&amp;": ","; "&amp;TRIM($G106)&amp;";")),IF(ISNUMBER(SEARCH(", "&amp;J$7&amp;",",", "&amp;MID("; "&amp;TRIM($G106)&amp;";",SEARCH("; "&amp;J$6&amp;": ","; "&amp;TRIM($G106)&amp;";")+LEN("; "&amp;J$6&amp;": "),SEARCH(";","; "&amp;TRIM($G106)&amp;";",SEARCH("; "&amp;J$6&amp;": ","; "&amp;TRIM($G106)&amp;";")+2)-SEARCH("; "&amp;J$6&amp;": ","; "&amp;TRIM($G106)&amp;";")-LEN("; "&amp;J$6&amp;": "))&amp;",")),"Yes",""),""))</f>
        <v/>
      </c>
      <c r="K106" s="26">
        <f>IF(OR($G106="",K$6="",K$7=""),"",IF(ISNUMBER(SEARCH("; "&amp;K$6&amp;": ","; "&amp;TRIM($G106)&amp;";")),IF(ISNUMBER(SEARCH(", "&amp;K$7&amp;",",", "&amp;MID("; "&amp;TRIM($G106)&amp;";",SEARCH("; "&amp;K$6&amp;": ","; "&amp;TRIM($G106)&amp;";")+LEN("; "&amp;K$6&amp;": "),SEARCH(";","; "&amp;TRIM($G106)&amp;";",SEARCH("; "&amp;K$6&amp;": ","; "&amp;TRIM($G106)&amp;";")+2)-SEARCH("; "&amp;K$6&amp;": ","; "&amp;TRIM($G106)&amp;";")-LEN("; "&amp;K$6&amp;": "))&amp;",")),"Yes",""),""))</f>
        <v/>
      </c>
      <c r="L106" s="26">
        <f>IF(OR($G106="",L$6="",L$7=""),"",IF(ISNUMBER(SEARCH("; "&amp;L$6&amp;": ","; "&amp;TRIM($G106)&amp;";")),IF(ISNUMBER(SEARCH(", "&amp;L$7&amp;",",", "&amp;MID("; "&amp;TRIM($G106)&amp;";",SEARCH("; "&amp;L$6&amp;": ","; "&amp;TRIM($G106)&amp;";")+LEN("; "&amp;L$6&amp;": "),SEARCH(";","; "&amp;TRIM($G106)&amp;";",SEARCH("; "&amp;L$6&amp;": ","; "&amp;TRIM($G106)&amp;";")+2)-SEARCH("; "&amp;L$6&amp;": ","; "&amp;TRIM($G106)&amp;";")-LEN("; "&amp;L$6&amp;": "))&amp;",")),"Yes",""),""))</f>
        <v/>
      </c>
      <c r="M106" s="26">
        <f>IF(OR($G106="",M$6="",M$7=""),"",IF(ISNUMBER(SEARCH("; "&amp;M$6&amp;": ","; "&amp;TRIM($G106)&amp;";")),IF(ISNUMBER(SEARCH(", "&amp;M$7&amp;",",", "&amp;MID("; "&amp;TRIM($G106)&amp;";",SEARCH("; "&amp;M$6&amp;": ","; "&amp;TRIM($G106)&amp;";")+LEN("; "&amp;M$6&amp;": "),SEARCH(";","; "&amp;TRIM($G106)&amp;";",SEARCH("; "&amp;M$6&amp;": ","; "&amp;TRIM($G106)&amp;";")+2)-SEARCH("; "&amp;M$6&amp;": ","; "&amp;TRIM($G106)&amp;";")-LEN("; "&amp;M$6&amp;": "))&amp;",")),"Yes",""),""))</f>
        <v/>
      </c>
      <c r="N106" s="26">
        <f>IF(OR($G106="",N$6="",N$7=""),"",IF(ISNUMBER(SEARCH("; "&amp;N$6&amp;": ","; "&amp;TRIM($G106)&amp;";")),IF(ISNUMBER(SEARCH(", "&amp;N$7&amp;",",", "&amp;MID("; "&amp;TRIM($G106)&amp;";",SEARCH("; "&amp;N$6&amp;": ","; "&amp;TRIM($G106)&amp;";")+LEN("; "&amp;N$6&amp;": "),SEARCH(";","; "&amp;TRIM($G106)&amp;";",SEARCH("; "&amp;N$6&amp;": ","; "&amp;TRIM($G106)&amp;";")+2)-SEARCH("; "&amp;N$6&amp;": ","; "&amp;TRIM($G106)&amp;";")-LEN("; "&amp;N$6&amp;": "))&amp;",")),"Yes",""),""))</f>
        <v/>
      </c>
      <c r="O106" s="26">
        <f>IF(OR($G106="",O$6="",O$7=""),"",IF(ISNUMBER(SEARCH("; "&amp;O$6&amp;": ","; "&amp;TRIM($G106)&amp;";")),IF(ISNUMBER(SEARCH(", "&amp;O$7&amp;",",", "&amp;MID("; "&amp;TRIM($G106)&amp;";",SEARCH("; "&amp;O$6&amp;": ","; "&amp;TRIM($G106)&amp;";")+LEN("; "&amp;O$6&amp;": "),SEARCH(";","; "&amp;TRIM($G106)&amp;";",SEARCH("; "&amp;O$6&amp;": ","; "&amp;TRIM($G106)&amp;";")+2)-SEARCH("; "&amp;O$6&amp;": ","; "&amp;TRIM($G106)&amp;";")-LEN("; "&amp;O$6&amp;": "))&amp;",")),"Yes",""),""))</f>
        <v/>
      </c>
      <c r="P106" s="26">
        <f>IF(OR($G106="",P$6="",P$7=""),"",IF(ISNUMBER(SEARCH("; "&amp;P$6&amp;": ","; "&amp;TRIM($G106)&amp;";")),IF(ISNUMBER(SEARCH(", "&amp;P$7&amp;",",", "&amp;MID("; "&amp;TRIM($G106)&amp;";",SEARCH("; "&amp;P$6&amp;": ","; "&amp;TRIM($G106)&amp;";")+LEN("; "&amp;P$6&amp;": "),SEARCH(";","; "&amp;TRIM($G106)&amp;";",SEARCH("; "&amp;P$6&amp;": ","; "&amp;TRIM($G106)&amp;";")+2)-SEARCH("; "&amp;P$6&amp;": ","; "&amp;TRIM($G106)&amp;";")-LEN("; "&amp;P$6&amp;": "))&amp;",")),"Yes",""),""))</f>
        <v/>
      </c>
      <c r="Q106" s="26">
        <f>IF(OR($G106="",Q$6="",Q$7=""),"",IF(ISNUMBER(SEARCH("; "&amp;Q$6&amp;": ","; "&amp;TRIM($G106)&amp;";")),IF(ISNUMBER(SEARCH(", "&amp;Q$7&amp;",",", "&amp;MID("; "&amp;TRIM($G106)&amp;";",SEARCH("; "&amp;Q$6&amp;": ","; "&amp;TRIM($G106)&amp;";")+LEN("; "&amp;Q$6&amp;": "),SEARCH(";","; "&amp;TRIM($G106)&amp;";",SEARCH("; "&amp;Q$6&amp;": ","; "&amp;TRIM($G106)&amp;";")+2)-SEARCH("; "&amp;Q$6&amp;": ","; "&amp;TRIM($G106)&amp;";")-LEN("; "&amp;Q$6&amp;": "))&amp;",")),"Yes",""),""))</f>
        <v/>
      </c>
      <c r="R106" s="26">
        <f>IF(OR($G106="",R$6="",R$7=""),"",IF(ISNUMBER(SEARCH("; "&amp;R$6&amp;": ","; "&amp;TRIM($G106)&amp;";")),IF(ISNUMBER(SEARCH(", "&amp;R$7&amp;",",", "&amp;MID("; "&amp;TRIM($G106)&amp;";",SEARCH("; "&amp;R$6&amp;": ","; "&amp;TRIM($G106)&amp;";")+LEN("; "&amp;R$6&amp;": "),SEARCH(";","; "&amp;TRIM($G106)&amp;";",SEARCH("; "&amp;R$6&amp;": ","; "&amp;TRIM($G106)&amp;";")+2)-SEARCH("; "&amp;R$6&amp;": ","; "&amp;TRIM($G106)&amp;";")-LEN("; "&amp;R$6&amp;": "))&amp;",")),"Yes",""),""))</f>
        <v/>
      </c>
      <c r="S106" s="26">
        <f>IF(OR($G106="",S$6="",S$7=""),"",IF(ISNUMBER(SEARCH("; "&amp;S$6&amp;": ","; "&amp;TRIM($G106)&amp;";")),IF(ISNUMBER(SEARCH(", "&amp;S$7&amp;",",", "&amp;MID("; "&amp;TRIM($G106)&amp;";",SEARCH("; "&amp;S$6&amp;": ","; "&amp;TRIM($G106)&amp;";")+LEN("; "&amp;S$6&amp;": "),SEARCH(";","; "&amp;TRIM($G106)&amp;";",SEARCH("; "&amp;S$6&amp;": ","; "&amp;TRIM($G106)&amp;";")+2)-SEARCH("; "&amp;S$6&amp;": ","; "&amp;TRIM($G106)&amp;";")-LEN("; "&amp;S$6&amp;": "))&amp;",")),"Yes",""),""))</f>
        <v/>
      </c>
      <c r="T106" s="26">
        <f>IF(OR($G106="",T$6="",T$7=""),"",IF(ISNUMBER(SEARCH("; "&amp;T$6&amp;": ","; "&amp;TRIM($G106)&amp;";")),IF(ISNUMBER(SEARCH(", "&amp;T$7&amp;",",", "&amp;MID("; "&amp;TRIM($G106)&amp;";",SEARCH("; "&amp;T$6&amp;": ","; "&amp;TRIM($G106)&amp;";")+LEN("; "&amp;T$6&amp;": "),SEARCH(";","; "&amp;TRIM($G106)&amp;";",SEARCH("; "&amp;T$6&amp;": ","; "&amp;TRIM($G106)&amp;";")+2)-SEARCH("; "&amp;T$6&amp;": ","; "&amp;TRIM($G106)&amp;";")-LEN("; "&amp;T$6&amp;": "))&amp;",")),"Yes",""),""))</f>
        <v/>
      </c>
      <c r="U106" s="26">
        <f>IF(OR($G106="",U$6="",U$7=""),"",IF(ISNUMBER(SEARCH("; "&amp;U$6&amp;": ","; "&amp;TRIM($G106)&amp;";")),IF(ISNUMBER(SEARCH(", "&amp;U$7&amp;",",", "&amp;MID("; "&amp;TRIM($G106)&amp;";",SEARCH("; "&amp;U$6&amp;": ","; "&amp;TRIM($G106)&amp;";")+LEN("; "&amp;U$6&amp;": "),SEARCH(";","; "&amp;TRIM($G106)&amp;";",SEARCH("; "&amp;U$6&amp;": ","; "&amp;TRIM($G106)&amp;";")+2)-SEARCH("; "&amp;U$6&amp;": ","; "&amp;TRIM($G106)&amp;";")-LEN("; "&amp;U$6&amp;": "))&amp;",")),"Yes",""),""))</f>
        <v/>
      </c>
      <c r="V106" s="26">
        <f>IF(OR($G106="",V$6="",V$7=""),"",IF(ISNUMBER(SEARCH("; "&amp;V$6&amp;": ","; "&amp;TRIM($G106)&amp;";")),IF(ISNUMBER(SEARCH(", "&amp;V$7&amp;",",", "&amp;MID("; "&amp;TRIM($G106)&amp;";",SEARCH("; "&amp;V$6&amp;": ","; "&amp;TRIM($G106)&amp;";")+LEN("; "&amp;V$6&amp;": "),SEARCH(";","; "&amp;TRIM($G106)&amp;";",SEARCH("; "&amp;V$6&amp;": ","; "&amp;TRIM($G106)&amp;";")+2)-SEARCH("; "&amp;V$6&amp;": ","; "&amp;TRIM($G106)&amp;";")-LEN("; "&amp;V$6&amp;": "))&amp;",")),"Yes",""),""))</f>
        <v/>
      </c>
      <c r="W106" s="26">
        <f>IF(OR($G106="",W$6="",W$7=""),"",IF(ISNUMBER(SEARCH("; "&amp;W$6&amp;": ","; "&amp;TRIM($G106)&amp;";")),IF(ISNUMBER(SEARCH(", "&amp;W$7&amp;",",", "&amp;MID("; "&amp;TRIM($G106)&amp;";",SEARCH("; "&amp;W$6&amp;": ","; "&amp;TRIM($G106)&amp;";")+LEN("; "&amp;W$6&amp;": "),SEARCH(";","; "&amp;TRIM($G106)&amp;";",SEARCH("; "&amp;W$6&amp;": ","; "&amp;TRIM($G106)&amp;";")+2)-SEARCH("; "&amp;W$6&amp;": ","; "&amp;TRIM($G106)&amp;";")-LEN("; "&amp;W$6&amp;": "))&amp;",")),"Yes",""),""))</f>
        <v/>
      </c>
      <c r="X106" s="26">
        <f>IF(OR($G106="",X$6="",X$7=""),"",IF(ISNUMBER(SEARCH("; "&amp;X$6&amp;": ","; "&amp;TRIM($G106)&amp;";")),IF(ISNUMBER(SEARCH(", "&amp;X$7&amp;",",", "&amp;MID("; "&amp;TRIM($G106)&amp;";",SEARCH("; "&amp;X$6&amp;": ","; "&amp;TRIM($G106)&amp;";")+LEN("; "&amp;X$6&amp;": "),SEARCH(";","; "&amp;TRIM($G106)&amp;";",SEARCH("; "&amp;X$6&amp;": ","; "&amp;TRIM($G106)&amp;";")+2)-SEARCH("; "&amp;X$6&amp;": ","; "&amp;TRIM($G106)&amp;";")-LEN("; "&amp;X$6&amp;": "))&amp;",")),"Yes",""),""))</f>
        <v/>
      </c>
      <c r="Y106" s="26">
        <f>IF(OR($G106="",Y$6="",Y$7=""),"",IF(ISNUMBER(SEARCH("; "&amp;Y$6&amp;": ","; "&amp;TRIM($G106)&amp;";")),IF(ISNUMBER(SEARCH(", "&amp;Y$7&amp;",",", "&amp;MID("; "&amp;TRIM($G106)&amp;";",SEARCH("; "&amp;Y$6&amp;": ","; "&amp;TRIM($G106)&amp;";")+LEN("; "&amp;Y$6&amp;": "),SEARCH(";","; "&amp;TRIM($G106)&amp;";",SEARCH("; "&amp;Y$6&amp;": ","; "&amp;TRIM($G106)&amp;";")+2)-SEARCH("; "&amp;Y$6&amp;": ","; "&amp;TRIM($G106)&amp;";")-LEN("; "&amp;Y$6&amp;": "))&amp;",")),"Yes",""),""))</f>
        <v/>
      </c>
      <c r="Z106" s="26">
        <f>IF(OR($G106="",Z$6="",Z$7=""),"",IF(ISNUMBER(SEARCH("; "&amp;Z$6&amp;": ","; "&amp;TRIM($G106)&amp;";")),IF(ISNUMBER(SEARCH(", "&amp;Z$7&amp;",",", "&amp;MID("; "&amp;TRIM($G106)&amp;";",SEARCH("; "&amp;Z$6&amp;": ","; "&amp;TRIM($G106)&amp;";")+LEN("; "&amp;Z$6&amp;": "),SEARCH(";","; "&amp;TRIM($G106)&amp;";",SEARCH("; "&amp;Z$6&amp;": ","; "&amp;TRIM($G106)&amp;";")+2)-SEARCH("; "&amp;Z$6&amp;": ","; "&amp;TRIM($G106)&amp;";")-LEN("; "&amp;Z$6&amp;": "))&amp;",")),"Yes",""),""))</f>
        <v/>
      </c>
      <c r="AA106" s="26">
        <f>IF(OR($G106="",AA$6="",AA$7=""),"",IF(ISNUMBER(SEARCH("; "&amp;AA$6&amp;": ","; "&amp;TRIM($G106)&amp;";")),IF(ISNUMBER(SEARCH(", "&amp;AA$7&amp;",",", "&amp;MID("; "&amp;TRIM($G106)&amp;";",SEARCH("; "&amp;AA$6&amp;": ","; "&amp;TRIM($G106)&amp;";")+LEN("; "&amp;AA$6&amp;": "),SEARCH(";","; "&amp;TRIM($G106)&amp;";",SEARCH("; "&amp;AA$6&amp;": ","; "&amp;TRIM($G106)&amp;";")+2)-SEARCH("; "&amp;AA$6&amp;": ","; "&amp;TRIM($G106)&amp;";")-LEN("; "&amp;AA$6&amp;": "))&amp;",")),"Yes",""),""))</f>
        <v/>
      </c>
      <c r="AB106" s="26">
        <f>IF(OR($G106="",AB$6="",AB$7=""),"",IF(ISNUMBER(SEARCH("; "&amp;AB$6&amp;": ","; "&amp;TRIM($G106)&amp;";")),IF(ISNUMBER(SEARCH(", "&amp;AB$7&amp;",",", "&amp;MID("; "&amp;TRIM($G106)&amp;";",SEARCH("; "&amp;AB$6&amp;": ","; "&amp;TRIM($G106)&amp;";")+LEN("; "&amp;AB$6&amp;": "),SEARCH(";","; "&amp;TRIM($G106)&amp;";",SEARCH("; "&amp;AB$6&amp;": ","; "&amp;TRIM($G106)&amp;";")+2)-SEARCH("; "&amp;AB$6&amp;": ","; "&amp;TRIM($G106)&amp;";")-LEN("; "&amp;AB$6&amp;": "))&amp;",")),"Yes",""),""))</f>
        <v/>
      </c>
      <c r="AC106" s="26">
        <f>IF($B106="","",COUNTIF($H106:$AB106,"Yes"))</f>
        <v/>
      </c>
    </row>
    <row r="107">
      <c r="A107" s="21" t="n">
        <v>100</v>
      </c>
      <c r="B107" s="22" t="n"/>
      <c r="C107" s="22" t="n"/>
      <c r="D107" s="23" t="n"/>
      <c r="E107" s="24" t="n"/>
      <c r="F107" s="22" t="n"/>
      <c r="G107" s="25" t="n"/>
      <c r="H107" s="26">
        <f>IF(OR($G107="",H$6="",H$7=""),"",IF(ISNUMBER(SEARCH("; "&amp;H$6&amp;": ","; "&amp;TRIM($G107)&amp;";")),IF(ISNUMBER(SEARCH(", "&amp;H$7&amp;",",", "&amp;MID("; "&amp;TRIM($G107)&amp;";",SEARCH("; "&amp;H$6&amp;": ","; "&amp;TRIM($G107)&amp;";")+LEN("; "&amp;H$6&amp;": "),SEARCH(";","; "&amp;TRIM($G107)&amp;";",SEARCH("; "&amp;H$6&amp;": ","; "&amp;TRIM($G107)&amp;";")+2)-SEARCH("; "&amp;H$6&amp;": ","; "&amp;TRIM($G107)&amp;";")-LEN("; "&amp;H$6&amp;": "))&amp;",")),"Yes",""),""))</f>
        <v/>
      </c>
      <c r="I107" s="26">
        <f>IF(OR($G107="",I$6="",I$7=""),"",IF(ISNUMBER(SEARCH("; "&amp;I$6&amp;": ","; "&amp;TRIM($G107)&amp;";")),IF(ISNUMBER(SEARCH(", "&amp;I$7&amp;",",", "&amp;MID("; "&amp;TRIM($G107)&amp;";",SEARCH("; "&amp;I$6&amp;": ","; "&amp;TRIM($G107)&amp;";")+LEN("; "&amp;I$6&amp;": "),SEARCH(";","; "&amp;TRIM($G107)&amp;";",SEARCH("; "&amp;I$6&amp;": ","; "&amp;TRIM($G107)&amp;";")+2)-SEARCH("; "&amp;I$6&amp;": ","; "&amp;TRIM($G107)&amp;";")-LEN("; "&amp;I$6&amp;": "))&amp;",")),"Yes",""),""))</f>
        <v/>
      </c>
      <c r="J107" s="26">
        <f>IF(OR($G107="",J$6="",J$7=""),"",IF(ISNUMBER(SEARCH("; "&amp;J$6&amp;": ","; "&amp;TRIM($G107)&amp;";")),IF(ISNUMBER(SEARCH(", "&amp;J$7&amp;",",", "&amp;MID("; "&amp;TRIM($G107)&amp;";",SEARCH("; "&amp;J$6&amp;": ","; "&amp;TRIM($G107)&amp;";")+LEN("; "&amp;J$6&amp;": "),SEARCH(";","; "&amp;TRIM($G107)&amp;";",SEARCH("; "&amp;J$6&amp;": ","; "&amp;TRIM($G107)&amp;";")+2)-SEARCH("; "&amp;J$6&amp;": ","; "&amp;TRIM($G107)&amp;";")-LEN("; "&amp;J$6&amp;": "))&amp;",")),"Yes",""),""))</f>
        <v/>
      </c>
      <c r="K107" s="26">
        <f>IF(OR($G107="",K$6="",K$7=""),"",IF(ISNUMBER(SEARCH("; "&amp;K$6&amp;": ","; "&amp;TRIM($G107)&amp;";")),IF(ISNUMBER(SEARCH(", "&amp;K$7&amp;",",", "&amp;MID("; "&amp;TRIM($G107)&amp;";",SEARCH("; "&amp;K$6&amp;": ","; "&amp;TRIM($G107)&amp;";")+LEN("; "&amp;K$6&amp;": "),SEARCH(";","; "&amp;TRIM($G107)&amp;";",SEARCH("; "&amp;K$6&amp;": ","; "&amp;TRIM($G107)&amp;";")+2)-SEARCH("; "&amp;K$6&amp;": ","; "&amp;TRIM($G107)&amp;";")-LEN("; "&amp;K$6&amp;": "))&amp;",")),"Yes",""),""))</f>
        <v/>
      </c>
      <c r="L107" s="26">
        <f>IF(OR($G107="",L$6="",L$7=""),"",IF(ISNUMBER(SEARCH("; "&amp;L$6&amp;": ","; "&amp;TRIM($G107)&amp;";")),IF(ISNUMBER(SEARCH(", "&amp;L$7&amp;",",", "&amp;MID("; "&amp;TRIM($G107)&amp;";",SEARCH("; "&amp;L$6&amp;": ","; "&amp;TRIM($G107)&amp;";")+LEN("; "&amp;L$6&amp;": "),SEARCH(";","; "&amp;TRIM($G107)&amp;";",SEARCH("; "&amp;L$6&amp;": ","; "&amp;TRIM($G107)&amp;";")+2)-SEARCH("; "&amp;L$6&amp;": ","; "&amp;TRIM($G107)&amp;";")-LEN("; "&amp;L$6&amp;": "))&amp;",")),"Yes",""),""))</f>
        <v/>
      </c>
      <c r="M107" s="26">
        <f>IF(OR($G107="",M$6="",M$7=""),"",IF(ISNUMBER(SEARCH("; "&amp;M$6&amp;": ","; "&amp;TRIM($G107)&amp;";")),IF(ISNUMBER(SEARCH(", "&amp;M$7&amp;",",", "&amp;MID("; "&amp;TRIM($G107)&amp;";",SEARCH("; "&amp;M$6&amp;": ","; "&amp;TRIM($G107)&amp;";")+LEN("; "&amp;M$6&amp;": "),SEARCH(";","; "&amp;TRIM($G107)&amp;";",SEARCH("; "&amp;M$6&amp;": ","; "&amp;TRIM($G107)&amp;";")+2)-SEARCH("; "&amp;M$6&amp;": ","; "&amp;TRIM($G107)&amp;";")-LEN("; "&amp;M$6&amp;": "))&amp;",")),"Yes",""),""))</f>
        <v/>
      </c>
      <c r="N107" s="26">
        <f>IF(OR($G107="",N$6="",N$7=""),"",IF(ISNUMBER(SEARCH("; "&amp;N$6&amp;": ","; "&amp;TRIM($G107)&amp;";")),IF(ISNUMBER(SEARCH(", "&amp;N$7&amp;",",", "&amp;MID("; "&amp;TRIM($G107)&amp;";",SEARCH("; "&amp;N$6&amp;": ","; "&amp;TRIM($G107)&amp;";")+LEN("; "&amp;N$6&amp;": "),SEARCH(";","; "&amp;TRIM($G107)&amp;";",SEARCH("; "&amp;N$6&amp;": ","; "&amp;TRIM($G107)&amp;";")+2)-SEARCH("; "&amp;N$6&amp;": ","; "&amp;TRIM($G107)&amp;";")-LEN("; "&amp;N$6&amp;": "))&amp;",")),"Yes",""),""))</f>
        <v/>
      </c>
      <c r="O107" s="26">
        <f>IF(OR($G107="",O$6="",O$7=""),"",IF(ISNUMBER(SEARCH("; "&amp;O$6&amp;": ","; "&amp;TRIM($G107)&amp;";")),IF(ISNUMBER(SEARCH(", "&amp;O$7&amp;",",", "&amp;MID("; "&amp;TRIM($G107)&amp;";",SEARCH("; "&amp;O$6&amp;": ","; "&amp;TRIM($G107)&amp;";")+LEN("; "&amp;O$6&amp;": "),SEARCH(";","; "&amp;TRIM($G107)&amp;";",SEARCH("; "&amp;O$6&amp;": ","; "&amp;TRIM($G107)&amp;";")+2)-SEARCH("; "&amp;O$6&amp;": ","; "&amp;TRIM($G107)&amp;";")-LEN("; "&amp;O$6&amp;": "))&amp;",")),"Yes",""),""))</f>
        <v/>
      </c>
      <c r="P107" s="26">
        <f>IF(OR($G107="",P$6="",P$7=""),"",IF(ISNUMBER(SEARCH("; "&amp;P$6&amp;": ","; "&amp;TRIM($G107)&amp;";")),IF(ISNUMBER(SEARCH(", "&amp;P$7&amp;",",", "&amp;MID("; "&amp;TRIM($G107)&amp;";",SEARCH("; "&amp;P$6&amp;": ","; "&amp;TRIM($G107)&amp;";")+LEN("; "&amp;P$6&amp;": "),SEARCH(";","; "&amp;TRIM($G107)&amp;";",SEARCH("; "&amp;P$6&amp;": ","; "&amp;TRIM($G107)&amp;";")+2)-SEARCH("; "&amp;P$6&amp;": ","; "&amp;TRIM($G107)&amp;";")-LEN("; "&amp;P$6&amp;": "))&amp;",")),"Yes",""),""))</f>
        <v/>
      </c>
      <c r="Q107" s="26">
        <f>IF(OR($G107="",Q$6="",Q$7=""),"",IF(ISNUMBER(SEARCH("; "&amp;Q$6&amp;": ","; "&amp;TRIM($G107)&amp;";")),IF(ISNUMBER(SEARCH(", "&amp;Q$7&amp;",",", "&amp;MID("; "&amp;TRIM($G107)&amp;";",SEARCH("; "&amp;Q$6&amp;": ","; "&amp;TRIM($G107)&amp;";")+LEN("; "&amp;Q$6&amp;": "),SEARCH(";","; "&amp;TRIM($G107)&amp;";",SEARCH("; "&amp;Q$6&amp;": ","; "&amp;TRIM($G107)&amp;";")+2)-SEARCH("; "&amp;Q$6&amp;": ","; "&amp;TRIM($G107)&amp;";")-LEN("; "&amp;Q$6&amp;": "))&amp;",")),"Yes",""),""))</f>
        <v/>
      </c>
      <c r="R107" s="26">
        <f>IF(OR($G107="",R$6="",R$7=""),"",IF(ISNUMBER(SEARCH("; "&amp;R$6&amp;": ","; "&amp;TRIM($G107)&amp;";")),IF(ISNUMBER(SEARCH(", "&amp;R$7&amp;",",", "&amp;MID("; "&amp;TRIM($G107)&amp;";",SEARCH("; "&amp;R$6&amp;": ","; "&amp;TRIM($G107)&amp;";")+LEN("; "&amp;R$6&amp;": "),SEARCH(";","; "&amp;TRIM($G107)&amp;";",SEARCH("; "&amp;R$6&amp;": ","; "&amp;TRIM($G107)&amp;";")+2)-SEARCH("; "&amp;R$6&amp;": ","; "&amp;TRIM($G107)&amp;";")-LEN("; "&amp;R$6&amp;": "))&amp;",")),"Yes",""),""))</f>
        <v/>
      </c>
      <c r="S107" s="26">
        <f>IF(OR($G107="",S$6="",S$7=""),"",IF(ISNUMBER(SEARCH("; "&amp;S$6&amp;": ","; "&amp;TRIM($G107)&amp;";")),IF(ISNUMBER(SEARCH(", "&amp;S$7&amp;",",", "&amp;MID("; "&amp;TRIM($G107)&amp;";",SEARCH("; "&amp;S$6&amp;": ","; "&amp;TRIM($G107)&amp;";")+LEN("; "&amp;S$6&amp;": "),SEARCH(";","; "&amp;TRIM($G107)&amp;";",SEARCH("; "&amp;S$6&amp;": ","; "&amp;TRIM($G107)&amp;";")+2)-SEARCH("; "&amp;S$6&amp;": ","; "&amp;TRIM($G107)&amp;";")-LEN("; "&amp;S$6&amp;": "))&amp;",")),"Yes",""),""))</f>
        <v/>
      </c>
      <c r="T107" s="26">
        <f>IF(OR($G107="",T$6="",T$7=""),"",IF(ISNUMBER(SEARCH("; "&amp;T$6&amp;": ","; "&amp;TRIM($G107)&amp;";")),IF(ISNUMBER(SEARCH(", "&amp;T$7&amp;",",", "&amp;MID("; "&amp;TRIM($G107)&amp;";",SEARCH("; "&amp;T$6&amp;": ","; "&amp;TRIM($G107)&amp;";")+LEN("; "&amp;T$6&amp;": "),SEARCH(";","; "&amp;TRIM($G107)&amp;";",SEARCH("; "&amp;T$6&amp;": ","; "&amp;TRIM($G107)&amp;";")+2)-SEARCH("; "&amp;T$6&amp;": ","; "&amp;TRIM($G107)&amp;";")-LEN("; "&amp;T$6&amp;": "))&amp;",")),"Yes",""),""))</f>
        <v/>
      </c>
      <c r="U107" s="26">
        <f>IF(OR($G107="",U$6="",U$7=""),"",IF(ISNUMBER(SEARCH("; "&amp;U$6&amp;": ","; "&amp;TRIM($G107)&amp;";")),IF(ISNUMBER(SEARCH(", "&amp;U$7&amp;",",", "&amp;MID("; "&amp;TRIM($G107)&amp;";",SEARCH("; "&amp;U$6&amp;": ","; "&amp;TRIM($G107)&amp;";")+LEN("; "&amp;U$6&amp;": "),SEARCH(";","; "&amp;TRIM($G107)&amp;";",SEARCH("; "&amp;U$6&amp;": ","; "&amp;TRIM($G107)&amp;";")+2)-SEARCH("; "&amp;U$6&amp;": ","; "&amp;TRIM($G107)&amp;";")-LEN("; "&amp;U$6&amp;": "))&amp;",")),"Yes",""),""))</f>
        <v/>
      </c>
      <c r="V107" s="26">
        <f>IF(OR($G107="",V$6="",V$7=""),"",IF(ISNUMBER(SEARCH("; "&amp;V$6&amp;": ","; "&amp;TRIM($G107)&amp;";")),IF(ISNUMBER(SEARCH(", "&amp;V$7&amp;",",", "&amp;MID("; "&amp;TRIM($G107)&amp;";",SEARCH("; "&amp;V$6&amp;": ","; "&amp;TRIM($G107)&amp;";")+LEN("; "&amp;V$6&amp;": "),SEARCH(";","; "&amp;TRIM($G107)&amp;";",SEARCH("; "&amp;V$6&amp;": ","; "&amp;TRIM($G107)&amp;";")+2)-SEARCH("; "&amp;V$6&amp;": ","; "&amp;TRIM($G107)&amp;";")-LEN("; "&amp;V$6&amp;": "))&amp;",")),"Yes",""),""))</f>
        <v/>
      </c>
      <c r="W107" s="26">
        <f>IF(OR($G107="",W$6="",W$7=""),"",IF(ISNUMBER(SEARCH("; "&amp;W$6&amp;": ","; "&amp;TRIM($G107)&amp;";")),IF(ISNUMBER(SEARCH(", "&amp;W$7&amp;",",", "&amp;MID("; "&amp;TRIM($G107)&amp;";",SEARCH("; "&amp;W$6&amp;": ","; "&amp;TRIM($G107)&amp;";")+LEN("; "&amp;W$6&amp;": "),SEARCH(";","; "&amp;TRIM($G107)&amp;";",SEARCH("; "&amp;W$6&amp;": ","; "&amp;TRIM($G107)&amp;";")+2)-SEARCH("; "&amp;W$6&amp;": ","; "&amp;TRIM($G107)&amp;";")-LEN("; "&amp;W$6&amp;": "))&amp;",")),"Yes",""),""))</f>
        <v/>
      </c>
      <c r="X107" s="26">
        <f>IF(OR($G107="",X$6="",X$7=""),"",IF(ISNUMBER(SEARCH("; "&amp;X$6&amp;": ","; "&amp;TRIM($G107)&amp;";")),IF(ISNUMBER(SEARCH(", "&amp;X$7&amp;",",", "&amp;MID("; "&amp;TRIM($G107)&amp;";",SEARCH("; "&amp;X$6&amp;": ","; "&amp;TRIM($G107)&amp;";")+LEN("; "&amp;X$6&amp;": "),SEARCH(";","; "&amp;TRIM($G107)&amp;";",SEARCH("; "&amp;X$6&amp;": ","; "&amp;TRIM($G107)&amp;";")+2)-SEARCH("; "&amp;X$6&amp;": ","; "&amp;TRIM($G107)&amp;";")-LEN("; "&amp;X$6&amp;": "))&amp;",")),"Yes",""),""))</f>
        <v/>
      </c>
      <c r="Y107" s="26">
        <f>IF(OR($G107="",Y$6="",Y$7=""),"",IF(ISNUMBER(SEARCH("; "&amp;Y$6&amp;": ","; "&amp;TRIM($G107)&amp;";")),IF(ISNUMBER(SEARCH(", "&amp;Y$7&amp;",",", "&amp;MID("; "&amp;TRIM($G107)&amp;";",SEARCH("; "&amp;Y$6&amp;": ","; "&amp;TRIM($G107)&amp;";")+LEN("; "&amp;Y$6&amp;": "),SEARCH(";","; "&amp;TRIM($G107)&amp;";",SEARCH("; "&amp;Y$6&amp;": ","; "&amp;TRIM($G107)&amp;";")+2)-SEARCH("; "&amp;Y$6&amp;": ","; "&amp;TRIM($G107)&amp;";")-LEN("; "&amp;Y$6&amp;": "))&amp;",")),"Yes",""),""))</f>
        <v/>
      </c>
      <c r="Z107" s="26">
        <f>IF(OR($G107="",Z$6="",Z$7=""),"",IF(ISNUMBER(SEARCH("; "&amp;Z$6&amp;": ","; "&amp;TRIM($G107)&amp;";")),IF(ISNUMBER(SEARCH(", "&amp;Z$7&amp;",",", "&amp;MID("; "&amp;TRIM($G107)&amp;";",SEARCH("; "&amp;Z$6&amp;": ","; "&amp;TRIM($G107)&amp;";")+LEN("; "&amp;Z$6&amp;": "),SEARCH(";","; "&amp;TRIM($G107)&amp;";",SEARCH("; "&amp;Z$6&amp;": ","; "&amp;TRIM($G107)&amp;";")+2)-SEARCH("; "&amp;Z$6&amp;": ","; "&amp;TRIM($G107)&amp;";")-LEN("; "&amp;Z$6&amp;": "))&amp;",")),"Yes",""),""))</f>
        <v/>
      </c>
      <c r="AA107" s="26">
        <f>IF(OR($G107="",AA$6="",AA$7=""),"",IF(ISNUMBER(SEARCH("; "&amp;AA$6&amp;": ","; "&amp;TRIM($G107)&amp;";")),IF(ISNUMBER(SEARCH(", "&amp;AA$7&amp;",",", "&amp;MID("; "&amp;TRIM($G107)&amp;";",SEARCH("; "&amp;AA$6&amp;": ","; "&amp;TRIM($G107)&amp;";")+LEN("; "&amp;AA$6&amp;": "),SEARCH(";","; "&amp;TRIM($G107)&amp;";",SEARCH("; "&amp;AA$6&amp;": ","; "&amp;TRIM($G107)&amp;";")+2)-SEARCH("; "&amp;AA$6&amp;": ","; "&amp;TRIM($G107)&amp;";")-LEN("; "&amp;AA$6&amp;": "))&amp;",")),"Yes",""),""))</f>
        <v/>
      </c>
      <c r="AB107" s="26">
        <f>IF(OR($G107="",AB$6="",AB$7=""),"",IF(ISNUMBER(SEARCH("; "&amp;AB$6&amp;": ","; "&amp;TRIM($G107)&amp;";")),IF(ISNUMBER(SEARCH(", "&amp;AB$7&amp;",",", "&amp;MID("; "&amp;TRIM($G107)&amp;";",SEARCH("; "&amp;AB$6&amp;": ","; "&amp;TRIM($G107)&amp;";")+LEN("; "&amp;AB$6&amp;": "),SEARCH(";","; "&amp;TRIM($G107)&amp;";",SEARCH("; "&amp;AB$6&amp;": ","; "&amp;TRIM($G107)&amp;";")+2)-SEARCH("; "&amp;AB$6&amp;": ","; "&amp;TRIM($G107)&amp;";")-LEN("; "&amp;AB$6&amp;": "))&amp;",")),"Yes",""),""))</f>
        <v/>
      </c>
      <c r="AC107" s="26">
        <f>IF($B107="","",COUNTIF($H107:$AB107,"Yes"))</f>
        <v/>
      </c>
    </row>
  </sheetData>
  <autoFilter ref="A7:AC107"/>
  <mergeCells count="8">
    <mergeCell ref="G6:G7"/>
    <mergeCell ref="AC6:AC7"/>
    <mergeCell ref="E6:E7"/>
    <mergeCell ref="C6:C7"/>
    <mergeCell ref="A6:A7"/>
    <mergeCell ref="D6:D7"/>
    <mergeCell ref="B6:B7"/>
    <mergeCell ref="F6:F7"/>
  </mergeCells>
  <conditionalFormatting sqref="H8:AB107">
    <cfRule type="expression" priority="1" dxfId="0">
      <formula>H8="Yes"</formula>
    </cfRule>
  </conditionalFormatting>
  <dataValidations count="1">
    <dataValidation sqref="D8:D107" showDropDown="0" showInputMessage="1" showErrorMessage="1" allowBlank="1" errorTitle="Max hours" error="Type a whole number from 0 to 168." promptTitle="Max hours" prompt="Most hours a week, as a whole number." type="whole" errorStyle="warning" operator="between">
      <formula1>0</formula1>
      <formula2>168</formula2>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D43"/>
  <sheetViews>
    <sheetView workbookViewId="0">
      <selection activeCell="A1" sqref="A1"/>
    </sheetView>
  </sheetViews>
  <sheetFormatPr baseColWidth="8" defaultRowHeight="15"/>
  <cols>
    <col width="32" customWidth="1" min="1" max="1"/>
    <col width="14" customWidth="1" min="2" max="2"/>
    <col width="14" customWidth="1" min="3" max="3"/>
    <col width="14" customWidth="1" min="4" max="4"/>
  </cols>
  <sheetData>
    <row r="1">
      <c r="A1" s="16" t="inlineStr">
        <is>
          <t>Coverage: who can work each shift</t>
        </is>
      </c>
    </row>
    <row r="2">
      <c r="A2" s="17" t="inlineStr">
        <is>
          <t>Type how many people you need on each shift in the yellow table. The other two tables work themselves out from the Availability tab.</t>
        </is>
      </c>
    </row>
    <row r="4">
      <c r="A4" s="7" t="inlineStr">
        <is>
          <t>People who can work</t>
        </is>
      </c>
    </row>
    <row r="5">
      <c r="A5" s="3" t="inlineStr">
        <is>
          <t>Day</t>
        </is>
      </c>
      <c r="B5" s="3">
        <f>Settings!$B$2</f>
        <v/>
      </c>
      <c r="C5" s="3">
        <f>Settings!$B$3</f>
        <v/>
      </c>
      <c r="D5" s="3">
        <f>Settings!$B$4</f>
        <v/>
      </c>
    </row>
    <row r="6">
      <c r="A6" s="27">
        <f>Settings!$A$2</f>
        <v/>
      </c>
      <c r="B6" s="28">
        <f>COUNTIF(Availability!$H$8:$H$107,"Yes")</f>
        <v/>
      </c>
      <c r="C6" s="28">
        <f>COUNTIF(Availability!$I$8:$I$107,"Yes")</f>
        <v/>
      </c>
      <c r="D6" s="28">
        <f>COUNTIF(Availability!$J$8:$J$107,"Yes")</f>
        <v/>
      </c>
    </row>
    <row r="7">
      <c r="A7" s="27">
        <f>Settings!$A$3</f>
        <v/>
      </c>
      <c r="B7" s="28">
        <f>COUNTIF(Availability!$K$8:$K$107,"Yes")</f>
        <v/>
      </c>
      <c r="C7" s="28">
        <f>COUNTIF(Availability!$L$8:$L$107,"Yes")</f>
        <v/>
      </c>
      <c r="D7" s="28">
        <f>COUNTIF(Availability!$M$8:$M$107,"Yes")</f>
        <v/>
      </c>
    </row>
    <row r="8">
      <c r="A8" s="27">
        <f>Settings!$A$4</f>
        <v/>
      </c>
      <c r="B8" s="28">
        <f>COUNTIF(Availability!$N$8:$N$107,"Yes")</f>
        <v/>
      </c>
      <c r="C8" s="28">
        <f>COUNTIF(Availability!$O$8:$O$107,"Yes")</f>
        <v/>
      </c>
      <c r="D8" s="28">
        <f>COUNTIF(Availability!$P$8:$P$107,"Yes")</f>
        <v/>
      </c>
    </row>
    <row r="9">
      <c r="A9" s="27">
        <f>Settings!$A$5</f>
        <v/>
      </c>
      <c r="B9" s="28">
        <f>COUNTIF(Availability!$Q$8:$Q$107,"Yes")</f>
        <v/>
      </c>
      <c r="C9" s="28">
        <f>COUNTIF(Availability!$R$8:$R$107,"Yes")</f>
        <v/>
      </c>
      <c r="D9" s="28">
        <f>COUNTIF(Availability!$S$8:$S$107,"Yes")</f>
        <v/>
      </c>
    </row>
    <row r="10">
      <c r="A10" s="27">
        <f>Settings!$A$6</f>
        <v/>
      </c>
      <c r="B10" s="28">
        <f>COUNTIF(Availability!$T$8:$T$107,"Yes")</f>
        <v/>
      </c>
      <c r="C10" s="28">
        <f>COUNTIF(Availability!$U$8:$U$107,"Yes")</f>
        <v/>
      </c>
      <c r="D10" s="28">
        <f>COUNTIF(Availability!$V$8:$V$107,"Yes")</f>
        <v/>
      </c>
    </row>
    <row r="11">
      <c r="A11" s="27">
        <f>Settings!$A$7</f>
        <v/>
      </c>
      <c r="B11" s="28">
        <f>COUNTIF(Availability!$W$8:$W$107,"Yes")</f>
        <v/>
      </c>
      <c r="C11" s="28">
        <f>COUNTIF(Availability!$X$8:$X$107,"Yes")</f>
        <v/>
      </c>
      <c r="D11" s="28">
        <f>COUNTIF(Availability!$Y$8:$Y$107,"Yes")</f>
        <v/>
      </c>
    </row>
    <row r="12">
      <c r="A12" s="27">
        <f>Settings!$A$8</f>
        <v/>
      </c>
      <c r="B12" s="28">
        <f>COUNTIF(Availability!$Z$8:$Z$107,"Yes")</f>
        <v/>
      </c>
      <c r="C12" s="28">
        <f>COUNTIF(Availability!$AA$8:$AA$107,"Yes")</f>
        <v/>
      </c>
      <c r="D12" s="28">
        <f>COUNTIF(Availability!$AB$8:$AB$107,"Yes")</f>
        <v/>
      </c>
    </row>
    <row r="15">
      <c r="A15" s="7" t="inlineStr">
        <is>
          <t>People you need (type here)</t>
        </is>
      </c>
    </row>
    <row r="16">
      <c r="A16" s="3" t="inlineStr">
        <is>
          <t>Day</t>
        </is>
      </c>
      <c r="B16" s="3">
        <f>Settings!$B$2</f>
        <v/>
      </c>
      <c r="C16" s="3">
        <f>Settings!$B$3</f>
        <v/>
      </c>
      <c r="D16" s="3">
        <f>Settings!$B$4</f>
        <v/>
      </c>
    </row>
    <row r="17">
      <c r="A17" s="27">
        <f>Settings!$A$2</f>
        <v/>
      </c>
      <c r="B17" s="29" t="n">
        <v>1</v>
      </c>
      <c r="C17" s="29" t="n">
        <v>2</v>
      </c>
      <c r="D17" s="29" t="n">
        <v>2</v>
      </c>
    </row>
    <row r="18">
      <c r="A18" s="27">
        <f>Settings!$A$3</f>
        <v/>
      </c>
      <c r="B18" s="29" t="n">
        <v>1</v>
      </c>
      <c r="C18" s="29" t="n">
        <v>2</v>
      </c>
      <c r="D18" s="29" t="n">
        <v>2</v>
      </c>
    </row>
    <row r="19">
      <c r="A19" s="27">
        <f>Settings!$A$4</f>
        <v/>
      </c>
      <c r="B19" s="29" t="n">
        <v>1</v>
      </c>
      <c r="C19" s="29" t="n">
        <v>2</v>
      </c>
      <c r="D19" s="29" t="n">
        <v>2</v>
      </c>
    </row>
    <row r="20">
      <c r="A20" s="27">
        <f>Settings!$A$5</f>
        <v/>
      </c>
      <c r="B20" s="29" t="n">
        <v>1</v>
      </c>
      <c r="C20" s="29" t="n">
        <v>2</v>
      </c>
      <c r="D20" s="29" t="n">
        <v>2</v>
      </c>
    </row>
    <row r="21">
      <c r="A21" s="27">
        <f>Settings!$A$6</f>
        <v/>
      </c>
      <c r="B21" s="29" t="n">
        <v>1</v>
      </c>
      <c r="C21" s="29" t="n">
        <v>2</v>
      </c>
      <c r="D21" s="29" t="n">
        <v>3</v>
      </c>
    </row>
    <row r="22">
      <c r="A22" s="27">
        <f>Settings!$A$7</f>
        <v/>
      </c>
      <c r="B22" s="29" t="n">
        <v>2</v>
      </c>
      <c r="C22" s="29" t="n">
        <v>2</v>
      </c>
      <c r="D22" s="29" t="n">
        <v>3</v>
      </c>
    </row>
    <row r="23">
      <c r="A23" s="27">
        <f>Settings!$A$8</f>
        <v/>
      </c>
      <c r="B23" s="29" t="n">
        <v>2</v>
      </c>
      <c r="C23" s="29" t="n">
        <v>2</v>
      </c>
      <c r="D23" s="29" t="n">
        <v>2</v>
      </c>
    </row>
    <row r="26">
      <c r="A26" s="7" t="inlineStr">
        <is>
          <t>Short by</t>
        </is>
      </c>
    </row>
    <row r="27">
      <c r="A27" s="3" t="inlineStr">
        <is>
          <t>Day</t>
        </is>
      </c>
      <c r="B27" s="3">
        <f>Settings!$B$2</f>
        <v/>
      </c>
      <c r="C27" s="3">
        <f>Settings!$B$3</f>
        <v/>
      </c>
      <c r="D27" s="3">
        <f>Settings!$B$4</f>
        <v/>
      </c>
    </row>
    <row r="28">
      <c r="A28" s="27">
        <f>Settings!$A$2</f>
        <v/>
      </c>
      <c r="B28" s="30">
        <f>IF(ISNUMBER(B17),MAX(0,B17-B6),"")</f>
        <v/>
      </c>
      <c r="C28" s="30">
        <f>IF(ISNUMBER(C17),MAX(0,C17-C6),"")</f>
        <v/>
      </c>
      <c r="D28" s="30">
        <f>IF(ISNUMBER(D17),MAX(0,D17-D6),"")</f>
        <v/>
      </c>
    </row>
    <row r="29">
      <c r="A29" s="27">
        <f>Settings!$A$3</f>
        <v/>
      </c>
      <c r="B29" s="30">
        <f>IF(ISNUMBER(B18),MAX(0,B18-B7),"")</f>
        <v/>
      </c>
      <c r="C29" s="30">
        <f>IF(ISNUMBER(C18),MAX(0,C18-C7),"")</f>
        <v/>
      </c>
      <c r="D29" s="30">
        <f>IF(ISNUMBER(D18),MAX(0,D18-D7),"")</f>
        <v/>
      </c>
    </row>
    <row r="30">
      <c r="A30" s="27">
        <f>Settings!$A$4</f>
        <v/>
      </c>
      <c r="B30" s="30">
        <f>IF(ISNUMBER(B19),MAX(0,B19-B8),"")</f>
        <v/>
      </c>
      <c r="C30" s="30">
        <f>IF(ISNUMBER(C19),MAX(0,C19-C8),"")</f>
        <v/>
      </c>
      <c r="D30" s="30">
        <f>IF(ISNUMBER(D19),MAX(0,D19-D8),"")</f>
        <v/>
      </c>
    </row>
    <row r="31">
      <c r="A31" s="27">
        <f>Settings!$A$5</f>
        <v/>
      </c>
      <c r="B31" s="30">
        <f>IF(ISNUMBER(B20),MAX(0,B20-B9),"")</f>
        <v/>
      </c>
      <c r="C31" s="30">
        <f>IF(ISNUMBER(C20),MAX(0,C20-C9),"")</f>
        <v/>
      </c>
      <c r="D31" s="30">
        <f>IF(ISNUMBER(D20),MAX(0,D20-D9),"")</f>
        <v/>
      </c>
    </row>
    <row r="32">
      <c r="A32" s="27">
        <f>Settings!$A$6</f>
        <v/>
      </c>
      <c r="B32" s="30">
        <f>IF(ISNUMBER(B21),MAX(0,B21-B10),"")</f>
        <v/>
      </c>
      <c r="C32" s="30">
        <f>IF(ISNUMBER(C21),MAX(0,C21-C10),"")</f>
        <v/>
      </c>
      <c r="D32" s="30">
        <f>IF(ISNUMBER(D21),MAX(0,D21-D10),"")</f>
        <v/>
      </c>
    </row>
    <row r="33">
      <c r="A33" s="27">
        <f>Settings!$A$7</f>
        <v/>
      </c>
      <c r="B33" s="30">
        <f>IF(ISNUMBER(B22),MAX(0,B22-B11),"")</f>
        <v/>
      </c>
      <c r="C33" s="30">
        <f>IF(ISNUMBER(C22),MAX(0,C22-C11),"")</f>
        <v/>
      </c>
      <c r="D33" s="30">
        <f>IF(ISNUMBER(D22),MAX(0,D22-D11),"")</f>
        <v/>
      </c>
    </row>
    <row r="34">
      <c r="A34" s="27">
        <f>Settings!$A$8</f>
        <v/>
      </c>
      <c r="B34" s="30">
        <f>IF(ISNUMBER(B23),MAX(0,B23-B12),"")</f>
        <v/>
      </c>
      <c r="C34" s="30">
        <f>IF(ISNUMBER(C23),MAX(0,C23-C12),"")</f>
        <v/>
      </c>
      <c r="D34" s="30">
        <f>IF(ISNUMBER(D23),MAX(0,D23-D12),"")</f>
        <v/>
      </c>
    </row>
    <row r="36">
      <c r="A36" s="7" t="inlineStr">
        <is>
          <t>Totals</t>
        </is>
      </c>
    </row>
    <row r="37">
      <c r="A37" s="3" t="inlineStr">
        <is>
          <t>Measure</t>
        </is>
      </c>
      <c r="B37" s="3" t="inlineStr">
        <is>
          <t>Value</t>
        </is>
      </c>
    </row>
    <row r="38">
      <c r="A38" s="31" t="inlineStr">
        <is>
          <t>People on the Availability tab</t>
        </is>
      </c>
      <c r="B38" s="30">
        <f>COUNTA(Availability!$B$8:$B$107)</f>
        <v/>
      </c>
    </row>
    <row r="39">
      <c r="A39" s="31" t="inlineStr">
        <is>
          <t>Max hours a week, all people</t>
        </is>
      </c>
      <c r="B39" s="30">
        <f>SUM(Availability!$D$8:$D$107)</f>
        <v/>
      </c>
    </row>
    <row r="40">
      <c r="A40" s="31" t="inlineStr">
        <is>
          <t>Shifts with nobody available</t>
        </is>
      </c>
      <c r="B40" s="30">
        <f>COUNTIF(B6:D12,0)</f>
        <v/>
      </c>
    </row>
    <row r="41">
      <c r="A41" s="31" t="inlineStr">
        <is>
          <t>Shifts that are short</t>
        </is>
      </c>
      <c r="B41" s="30">
        <f>COUNTIF(B28:D34,"&gt;0")</f>
        <v/>
      </c>
    </row>
    <row r="43">
      <c r="A43" s="15" t="inlineStr">
        <is>
          <t>Availability shows when people can work. It is not a promise of hours. Build the schedule from it, and check your state and local scheduling rules.</t>
        </is>
      </c>
    </row>
  </sheetData>
  <conditionalFormatting sqref="B28:D34">
    <cfRule type="expression" priority="1" dxfId="1">
      <formula>AND(ISNUMBER(B28),B28&gt;0)</formula>
    </cfRule>
  </conditionalFormatting>
  <dataValidations count="1">
    <dataValidation sqref="B17:D23" showDropDown="0" showInputMessage="1" showErrorMessage="1" allowBlank="1" errorTitle="People needed" error="Type a whole number from 0 to 500." promptTitle="People needed" prompt="How many people you need on this shift, as a whole number." type="whole" errorStyle="warning" operator="between">
      <formula1>0</formula1>
      <formula2>500</formula2>
    </dataValidation>
  </dataValidations>
  <pageMargins left="0.75" right="0.75" top="1" bottom="1" header="0.5" footer="0.5"/>
</worksheet>
</file>

<file path=xl/worksheets/sheet4.xml><?xml version="1.0" encoding="utf-8"?>
<worksheet xmlns="http://schemas.openxmlformats.org/spreadsheetml/2006/main">
  <sheetPr>
    <tabColor rgb="008F8499"/>
    <outlinePr summaryBelow="1" summaryRight="1"/>
    <pageSetUpPr/>
  </sheetPr>
  <dimension ref="A1:B14"/>
  <sheetViews>
    <sheetView workbookViewId="0">
      <pane ySplit="1" topLeftCell="A2" activePane="bottomLeft" state="frozen"/>
      <selection pane="bottomLeft" activeCell="A1" sqref="A1"/>
    </sheetView>
  </sheetViews>
  <sheetFormatPr baseColWidth="8" defaultRowHeight="15"/>
  <cols>
    <col width="30" customWidth="1" min="1" max="1"/>
    <col width="30" customWidth="1" min="2" max="2"/>
  </cols>
  <sheetData>
    <row r="1">
      <c r="A1" s="3" t="inlineStr">
        <is>
          <t>Days (matrix rows)</t>
        </is>
      </c>
      <c r="B1" s="3" t="inlineStr">
        <is>
          <t>Shifts (matrix columns)</t>
        </is>
      </c>
    </row>
    <row r="2">
      <c r="A2" s="32" t="inlineStr">
        <is>
          <t>Monday</t>
        </is>
      </c>
      <c r="B2" s="32" t="inlineStr">
        <is>
          <t>Morning</t>
        </is>
      </c>
    </row>
    <row r="3">
      <c r="A3" s="32" t="inlineStr">
        <is>
          <t>Tuesday</t>
        </is>
      </c>
      <c r="B3" s="32" t="inlineStr">
        <is>
          <t>Afternoon</t>
        </is>
      </c>
    </row>
    <row r="4">
      <c r="A4" s="32" t="inlineStr">
        <is>
          <t>Wednesday</t>
        </is>
      </c>
      <c r="B4" s="32" t="inlineStr">
        <is>
          <t>Evening</t>
        </is>
      </c>
    </row>
    <row r="5">
      <c r="A5" s="32" t="inlineStr">
        <is>
          <t>Thursday</t>
        </is>
      </c>
    </row>
    <row r="6">
      <c r="A6" s="32" t="inlineStr">
        <is>
          <t>Friday</t>
        </is>
      </c>
    </row>
    <row r="7">
      <c r="A7" s="32" t="inlineStr">
        <is>
          <t>Saturday</t>
        </is>
      </c>
    </row>
    <row r="8">
      <c r="A8" s="32" t="inlineStr">
        <is>
          <t>Sunday</t>
        </is>
      </c>
    </row>
    <row r="11">
      <c r="A11" s="14" t="inlineStr">
        <is>
          <t>Type the row and column names exactly as they appear in your form's matrix question. The Availability grid and the Coverage tab use these names to read each answer. Keep commas, colons and semicolons out of the names, and keep each shift name different (for example Morning and Late, not Late and Late night).</t>
        </is>
      </c>
    </row>
    <row r="12"/>
    <row r="13"/>
    <row r="14"/>
  </sheetData>
  <mergeCells count="1">
    <mergeCell ref="A11:B1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2026-11-02T16:42:10Z</dcterms:created>
  <dcterms:modified xmlns:dcterms="http://purl.org/dc/terms/" xmlns:xsi="http://www.w3.org/2001/XMLSchema-instance" xsi:type="dcterms:W3CDTF">2026-11-02T16:42:11Z</dcterms:modified>
</cp:coreProperties>
</file>